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Mes Documents\Mes sites Web\nouveau site somme\"/>
    </mc:Choice>
  </mc:AlternateContent>
  <bookViews>
    <workbookView xWindow="-105" yWindow="-105" windowWidth="23250" windowHeight="12450" tabRatio="754" firstSheet="1" activeTab="12"/>
  </bookViews>
  <sheets>
    <sheet name="X3H" sheetId="1" r:id="rId1"/>
    <sheet name="X2H" sheetId="2" r:id="rId2"/>
    <sheet name="X1H" sheetId="3" r:id="rId3"/>
    <sheet name="X2Mixte" sheetId="4" r:id="rId4"/>
    <sheet name="X3Mixte" sheetId="25" r:id="rId5"/>
    <sheet name="X3F" sheetId="21" r:id="rId6"/>
    <sheet name="X2F" sheetId="22" r:id="rId7"/>
    <sheet name="X1F" sheetId="23" r:id="rId8"/>
    <sheet name="X3 Pro" sheetId="19" r:id="rId9"/>
    <sheet name="X2 Pro" sheetId="18" r:id="rId10"/>
    <sheet name="V" sheetId="24" r:id="rId11"/>
    <sheet name="CORPO" sheetId="20" r:id="rId12"/>
    <sheet name="Bilan" sheetId="16" r:id="rId13"/>
  </sheets>
  <definedNames>
    <definedName name="_xlnm._FilterDatabase" localSheetId="12" hidden="1">Bilan!$A$1:$O$320</definedName>
    <definedName name="OLE_LINK109" localSheetId="10">V!$D$95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6" l="1"/>
  <c r="G85" i="16"/>
  <c r="G149" i="16"/>
  <c r="G150" i="16"/>
  <c r="G151" i="16"/>
  <c r="G152" i="16"/>
  <c r="G153" i="16"/>
  <c r="G69" i="16"/>
  <c r="G154" i="16"/>
  <c r="G155" i="16"/>
  <c r="G156" i="16"/>
  <c r="G86" i="16"/>
  <c r="G87" i="16"/>
  <c r="G88" i="16"/>
  <c r="G53" i="16"/>
  <c r="G38" i="16"/>
  <c r="G157" i="16"/>
  <c r="G70" i="16"/>
  <c r="G20" i="16"/>
  <c r="G89" i="16"/>
  <c r="G32" i="16"/>
  <c r="G54" i="16"/>
  <c r="G158" i="16"/>
  <c r="G159" i="16"/>
  <c r="G160" i="16"/>
  <c r="G161" i="16"/>
  <c r="G90" i="16"/>
  <c r="G71" i="16"/>
  <c r="G91" i="16"/>
  <c r="G162" i="16"/>
  <c r="G39" i="16"/>
  <c r="G21" i="16"/>
  <c r="G163" i="16"/>
  <c r="G164" i="16"/>
  <c r="G165" i="16"/>
  <c r="G166" i="16"/>
  <c r="G92" i="16"/>
  <c r="G167" i="16"/>
  <c r="G168" i="16"/>
  <c r="G93" i="16"/>
  <c r="G169" i="16"/>
  <c r="G170" i="16"/>
  <c r="G94" i="16"/>
  <c r="G171" i="16"/>
  <c r="G5" i="16"/>
  <c r="G11" i="16"/>
  <c r="G2" i="16"/>
  <c r="G22" i="16"/>
  <c r="G95" i="16"/>
  <c r="G172" i="16"/>
  <c r="G173" i="16"/>
  <c r="G174" i="16"/>
  <c r="G72" i="16"/>
  <c r="G175" i="16"/>
  <c r="G176" i="16"/>
  <c r="G33" i="16"/>
  <c r="G40" i="16"/>
  <c r="G177" i="16"/>
  <c r="G73" i="16"/>
  <c r="G178" i="16"/>
  <c r="G41" i="16"/>
  <c r="G42" i="16"/>
  <c r="G55" i="16"/>
  <c r="G96" i="16"/>
  <c r="G97" i="16"/>
  <c r="G179" i="16"/>
  <c r="G98" i="16"/>
  <c r="G180" i="16"/>
  <c r="G181" i="16"/>
  <c r="G182" i="16"/>
  <c r="G99" i="16"/>
  <c r="G26" i="16"/>
  <c r="G100" i="16"/>
  <c r="G101" i="16"/>
  <c r="G183" i="16"/>
  <c r="G184" i="16"/>
  <c r="G43" i="16"/>
  <c r="G8" i="16"/>
  <c r="G185" i="16"/>
  <c r="G186" i="16"/>
  <c r="G102" i="16"/>
  <c r="G44" i="16"/>
  <c r="G187" i="16"/>
  <c r="G188" i="16"/>
  <c r="G189" i="16"/>
  <c r="G56" i="16"/>
  <c r="G103" i="16"/>
  <c r="G190" i="16"/>
  <c r="G6" i="16"/>
  <c r="G104" i="16"/>
  <c r="G191" i="16"/>
  <c r="G192" i="16"/>
  <c r="G105" i="16"/>
  <c r="G34" i="16"/>
  <c r="G74" i="16"/>
  <c r="G193" i="16"/>
  <c r="G23" i="16"/>
  <c r="G194" i="16"/>
  <c r="G106" i="16"/>
  <c r="G195" i="16"/>
  <c r="G4" i="16"/>
  <c r="G196" i="16"/>
  <c r="G57" i="16"/>
  <c r="G197" i="16"/>
  <c r="G198" i="16"/>
  <c r="G75" i="16"/>
  <c r="G107" i="16"/>
  <c r="G108" i="16"/>
  <c r="G199" i="16"/>
  <c r="G200" i="16"/>
  <c r="G58" i="16"/>
  <c r="G201" i="16"/>
  <c r="G202" i="16"/>
  <c r="G203" i="16"/>
  <c r="G204" i="16"/>
  <c r="G205" i="16"/>
  <c r="G27" i="16"/>
  <c r="G206" i="16"/>
  <c r="G207" i="16"/>
  <c r="G208" i="16"/>
  <c r="G45" i="16"/>
  <c r="G46" i="16"/>
  <c r="G209" i="16"/>
  <c r="G210" i="16"/>
  <c r="G211" i="16"/>
  <c r="G212" i="16"/>
  <c r="G76" i="16"/>
  <c r="G213" i="16"/>
  <c r="G214" i="16"/>
  <c r="G215" i="16"/>
  <c r="G47" i="16"/>
  <c r="G216" i="16"/>
  <c r="G109" i="16"/>
  <c r="G48" i="16"/>
  <c r="G110" i="16"/>
  <c r="G111" i="16"/>
  <c r="G217" i="16"/>
  <c r="G218" i="16"/>
  <c r="G219" i="16"/>
  <c r="G14" i="16"/>
  <c r="G220" i="16"/>
  <c r="G9" i="16"/>
  <c r="G221" i="16"/>
  <c r="G222" i="16"/>
  <c r="G112" i="16"/>
  <c r="G113" i="16"/>
  <c r="G77" i="16"/>
  <c r="G114" i="16"/>
  <c r="G7" i="16"/>
  <c r="G223" i="16"/>
  <c r="G224" i="16"/>
  <c r="G49" i="16"/>
  <c r="G225" i="16"/>
  <c r="G226" i="16"/>
  <c r="G227" i="16"/>
  <c r="G28" i="16"/>
  <c r="G228" i="16"/>
  <c r="G229" i="16"/>
  <c r="G115" i="16"/>
  <c r="G230" i="16"/>
  <c r="G116" i="16"/>
  <c r="G117" i="16"/>
  <c r="G118" i="16"/>
  <c r="G231" i="16"/>
  <c r="G119" i="16"/>
  <c r="G232" i="16"/>
  <c r="G233" i="16"/>
  <c r="G12" i="16"/>
  <c r="G234" i="16"/>
  <c r="G235" i="16"/>
  <c r="G120" i="16"/>
  <c r="G121" i="16"/>
  <c r="G236" i="16"/>
  <c r="G122" i="16"/>
  <c r="G29" i="16"/>
  <c r="G123" i="16"/>
  <c r="G10" i="16"/>
  <c r="G237" i="16"/>
  <c r="G238" i="16"/>
  <c r="G239" i="16"/>
  <c r="G240" i="16"/>
  <c r="G241" i="16"/>
  <c r="G78" i="16"/>
  <c r="G242" i="16"/>
  <c r="G243" i="16"/>
  <c r="G16" i="16"/>
  <c r="G244" i="16"/>
  <c r="G245" i="16"/>
  <c r="G246" i="16"/>
  <c r="G247" i="16"/>
  <c r="G24" i="16"/>
  <c r="G3" i="16"/>
  <c r="G248" i="16"/>
  <c r="G124" i="16"/>
  <c r="G79" i="16"/>
  <c r="G125" i="16"/>
  <c r="G249" i="16"/>
  <c r="G250" i="16"/>
  <c r="G251" i="16"/>
  <c r="G17" i="16"/>
  <c r="G15" i="16"/>
  <c r="G59" i="16"/>
  <c r="G252" i="16"/>
  <c r="G253" i="16"/>
  <c r="G254" i="16"/>
  <c r="G13" i="16"/>
  <c r="G126" i="16"/>
  <c r="G255" i="16"/>
  <c r="G256" i="16"/>
  <c r="G127" i="16"/>
  <c r="G128" i="16"/>
  <c r="G257" i="16"/>
  <c r="G129" i="16"/>
  <c r="G258" i="16"/>
  <c r="G130" i="16"/>
  <c r="G259" i="16"/>
  <c r="G260" i="16"/>
  <c r="G261" i="16"/>
  <c r="G80" i="16"/>
  <c r="G35" i="16"/>
  <c r="G262" i="16"/>
  <c r="G131" i="16"/>
  <c r="G132" i="16"/>
  <c r="G263" i="16"/>
  <c r="G264" i="16"/>
  <c r="G60" i="16"/>
  <c r="G265" i="16"/>
  <c r="G266" i="16"/>
  <c r="G267" i="16"/>
  <c r="G268" i="16"/>
  <c r="G133" i="16"/>
  <c r="G269" i="16"/>
  <c r="G270" i="16"/>
  <c r="G271" i="16"/>
  <c r="G272" i="16"/>
  <c r="G273" i="16"/>
  <c r="G274" i="16"/>
  <c r="G275" i="16"/>
  <c r="G81" i="16"/>
  <c r="G276" i="16"/>
  <c r="G277" i="16"/>
  <c r="G278" i="16"/>
  <c r="G279" i="16"/>
  <c r="G280" i="16"/>
  <c r="G281" i="16"/>
  <c r="G282" i="16"/>
  <c r="G283" i="16"/>
  <c r="G61" i="16"/>
  <c r="G284" i="16"/>
  <c r="G285" i="16"/>
  <c r="G287" i="16"/>
  <c r="G82" i="16"/>
  <c r="G288" i="16"/>
  <c r="G289" i="16"/>
  <c r="G290" i="16"/>
  <c r="G291" i="16"/>
  <c r="G292" i="16"/>
  <c r="G293" i="16"/>
  <c r="G294" i="16"/>
  <c r="G295" i="16"/>
  <c r="G296" i="16"/>
  <c r="G297" i="16"/>
  <c r="G25" i="16"/>
  <c r="G134" i="16"/>
  <c r="G298" i="16"/>
  <c r="G299" i="16"/>
  <c r="G300" i="16"/>
  <c r="G301" i="16"/>
  <c r="G302" i="16"/>
  <c r="G303" i="16"/>
  <c r="G135" i="16"/>
  <c r="G304" i="16"/>
  <c r="G305" i="16"/>
  <c r="G62" i="16"/>
  <c r="G136" i="16"/>
  <c r="G137" i="16"/>
  <c r="G306" i="16"/>
  <c r="G30" i="16"/>
  <c r="G307" i="16"/>
  <c r="G138" i="16"/>
  <c r="G308" i="16"/>
  <c r="G309" i="16"/>
  <c r="G63" i="16"/>
  <c r="G310" i="16"/>
  <c r="G311" i="16"/>
  <c r="G312" i="16"/>
  <c r="G313" i="16"/>
  <c r="G314" i="16"/>
  <c r="G315" i="16"/>
  <c r="G139" i="16"/>
  <c r="G316" i="16"/>
  <c r="G140" i="16"/>
  <c r="G317" i="16"/>
  <c r="G141" i="16"/>
  <c r="G142" i="16"/>
  <c r="G64" i="16"/>
  <c r="G318" i="16"/>
  <c r="G50" i="16"/>
  <c r="G319" i="16"/>
  <c r="G320" i="16"/>
  <c r="G321" i="16"/>
  <c r="G322" i="16"/>
  <c r="G323" i="16"/>
  <c r="G324" i="16"/>
  <c r="G143" i="16"/>
  <c r="G144" i="16"/>
  <c r="G325" i="16"/>
  <c r="G326" i="16"/>
  <c r="G65" i="16"/>
  <c r="G145" i="16"/>
  <c r="G327" i="16"/>
  <c r="G328" i="16"/>
  <c r="G18" i="16"/>
  <c r="G36" i="16"/>
  <c r="G51" i="16"/>
  <c r="G329" i="16"/>
  <c r="G146" i="16"/>
  <c r="G66" i="16"/>
  <c r="G52" i="16"/>
  <c r="G147" i="16"/>
  <c r="G330" i="16"/>
  <c r="G31" i="16"/>
  <c r="G67" i="16"/>
  <c r="G68" i="16"/>
  <c r="G37" i="16"/>
  <c r="G83" i="16"/>
  <c r="G331" i="16"/>
  <c r="G332" i="16"/>
  <c r="G333" i="16"/>
  <c r="G148" i="16"/>
  <c r="G286" i="16"/>
  <c r="G84" i="16"/>
  <c r="C148" i="16"/>
  <c r="D148" i="16"/>
  <c r="E148" i="16"/>
  <c r="F148" i="16"/>
  <c r="H148" i="16"/>
  <c r="I148" i="16"/>
  <c r="J148" i="16"/>
  <c r="K148" i="16"/>
  <c r="L148" i="16"/>
  <c r="M148" i="16"/>
  <c r="N148" i="16"/>
  <c r="C286" i="16"/>
  <c r="D286" i="16"/>
  <c r="E286" i="16"/>
  <c r="F286" i="16"/>
  <c r="H286" i="16"/>
  <c r="I286" i="16"/>
  <c r="J286" i="16"/>
  <c r="K286" i="16"/>
  <c r="L286" i="16"/>
  <c r="M286" i="16"/>
  <c r="N286" i="16"/>
  <c r="C306" i="16"/>
  <c r="D306" i="16"/>
  <c r="E306" i="16"/>
  <c r="F306" i="16"/>
  <c r="H306" i="16"/>
  <c r="I306" i="16"/>
  <c r="J306" i="16"/>
  <c r="K306" i="16"/>
  <c r="L306" i="16"/>
  <c r="M306" i="16"/>
  <c r="N306" i="16"/>
  <c r="C220" i="16"/>
  <c r="D220" i="16"/>
  <c r="E220" i="16"/>
  <c r="F220" i="16"/>
  <c r="H220" i="16"/>
  <c r="I220" i="16"/>
  <c r="J220" i="16"/>
  <c r="K220" i="16"/>
  <c r="L220" i="16"/>
  <c r="M220" i="16"/>
  <c r="N220" i="16"/>
  <c r="C170" i="16"/>
  <c r="D170" i="16"/>
  <c r="E170" i="16"/>
  <c r="F170" i="16"/>
  <c r="H170" i="16"/>
  <c r="I170" i="16"/>
  <c r="J170" i="16"/>
  <c r="K170" i="16"/>
  <c r="L170" i="16"/>
  <c r="M170" i="16"/>
  <c r="N170" i="16"/>
  <c r="C132" i="16"/>
  <c r="D132" i="16"/>
  <c r="E132" i="16"/>
  <c r="F132" i="16"/>
  <c r="H132" i="16"/>
  <c r="I132" i="16"/>
  <c r="J132" i="16"/>
  <c r="K132" i="16"/>
  <c r="L132" i="16"/>
  <c r="M132" i="16"/>
  <c r="N132" i="16"/>
  <c r="C173" i="16"/>
  <c r="D173" i="16"/>
  <c r="E173" i="16"/>
  <c r="F173" i="16"/>
  <c r="H173" i="16"/>
  <c r="I173" i="16"/>
  <c r="J173" i="16"/>
  <c r="K173" i="16"/>
  <c r="L173" i="16"/>
  <c r="M173" i="16"/>
  <c r="N173" i="16"/>
  <c r="C219" i="16"/>
  <c r="D219" i="16"/>
  <c r="E219" i="16"/>
  <c r="F219" i="16"/>
  <c r="H219" i="16"/>
  <c r="I219" i="16"/>
  <c r="J219" i="16"/>
  <c r="K219" i="16"/>
  <c r="L219" i="16"/>
  <c r="M219" i="16"/>
  <c r="N219" i="16"/>
  <c r="C252" i="16"/>
  <c r="D252" i="16"/>
  <c r="E252" i="16"/>
  <c r="F252" i="16"/>
  <c r="H252" i="16"/>
  <c r="I252" i="16"/>
  <c r="J252" i="16"/>
  <c r="K252" i="16"/>
  <c r="L252" i="16"/>
  <c r="M252" i="16"/>
  <c r="N252" i="16"/>
  <c r="C289" i="16"/>
  <c r="D289" i="16"/>
  <c r="E289" i="16"/>
  <c r="F289" i="16"/>
  <c r="H289" i="16"/>
  <c r="I289" i="16"/>
  <c r="J289" i="16"/>
  <c r="K289" i="16"/>
  <c r="L289" i="16"/>
  <c r="M289" i="16"/>
  <c r="N289" i="16"/>
  <c r="C262" i="16"/>
  <c r="D262" i="16"/>
  <c r="E262" i="16"/>
  <c r="F262" i="16"/>
  <c r="H262" i="16"/>
  <c r="I262" i="16"/>
  <c r="J262" i="16"/>
  <c r="K262" i="16"/>
  <c r="L262" i="16"/>
  <c r="M262" i="16"/>
  <c r="N262" i="16"/>
  <c r="C105" i="16"/>
  <c r="D105" i="16"/>
  <c r="E105" i="16"/>
  <c r="F105" i="16"/>
  <c r="H105" i="16"/>
  <c r="I105" i="16"/>
  <c r="J105" i="16"/>
  <c r="K105" i="16"/>
  <c r="L105" i="16"/>
  <c r="M105" i="16"/>
  <c r="N105" i="16"/>
  <c r="C301" i="16"/>
  <c r="D301" i="16"/>
  <c r="E301" i="16"/>
  <c r="F301" i="16"/>
  <c r="H301" i="16"/>
  <c r="I301" i="16"/>
  <c r="J301" i="16"/>
  <c r="K301" i="16"/>
  <c r="L301" i="16"/>
  <c r="M301" i="16"/>
  <c r="N301" i="16"/>
  <c r="C204" i="16"/>
  <c r="D204" i="16"/>
  <c r="E204" i="16"/>
  <c r="F204" i="16"/>
  <c r="H204" i="16"/>
  <c r="I204" i="16"/>
  <c r="J204" i="16"/>
  <c r="K204" i="16"/>
  <c r="L204" i="16"/>
  <c r="M204" i="16"/>
  <c r="N204" i="16"/>
  <c r="C163" i="16"/>
  <c r="D163" i="16"/>
  <c r="E163" i="16"/>
  <c r="F163" i="16"/>
  <c r="H163" i="16"/>
  <c r="I163" i="16"/>
  <c r="J163" i="16"/>
  <c r="K163" i="16"/>
  <c r="L163" i="16"/>
  <c r="M163" i="16"/>
  <c r="N163" i="16"/>
  <c r="C259" i="16"/>
  <c r="D259" i="16"/>
  <c r="E259" i="16"/>
  <c r="F259" i="16"/>
  <c r="H259" i="16"/>
  <c r="I259" i="16"/>
  <c r="J259" i="16"/>
  <c r="K259" i="16"/>
  <c r="L259" i="16"/>
  <c r="M259" i="16"/>
  <c r="N259" i="16"/>
  <c r="C260" i="16"/>
  <c r="D260" i="16"/>
  <c r="E260" i="16"/>
  <c r="F260" i="16"/>
  <c r="H260" i="16"/>
  <c r="I260" i="16"/>
  <c r="J260" i="16"/>
  <c r="K260" i="16"/>
  <c r="L260" i="16"/>
  <c r="M260" i="16"/>
  <c r="N260" i="16"/>
  <c r="C332" i="16"/>
  <c r="D332" i="16"/>
  <c r="E332" i="16"/>
  <c r="F332" i="16"/>
  <c r="H332" i="16"/>
  <c r="I332" i="16"/>
  <c r="J332" i="16"/>
  <c r="K332" i="16"/>
  <c r="L332" i="16"/>
  <c r="M332" i="16"/>
  <c r="N332" i="16"/>
  <c r="C185" i="16"/>
  <c r="D185" i="16"/>
  <c r="E185" i="16"/>
  <c r="F185" i="16"/>
  <c r="H185" i="16"/>
  <c r="I185" i="16"/>
  <c r="J185" i="16"/>
  <c r="K185" i="16"/>
  <c r="L185" i="16"/>
  <c r="M185" i="16"/>
  <c r="N185" i="16"/>
  <c r="O286" i="16" l="1"/>
  <c r="O148" i="16"/>
  <c r="O170" i="16"/>
  <c r="O220" i="16"/>
  <c r="O306" i="16"/>
  <c r="O289" i="16"/>
  <c r="O252" i="16"/>
  <c r="O259" i="16"/>
  <c r="O173" i="16"/>
  <c r="O219" i="16"/>
  <c r="O105" i="16"/>
  <c r="O262" i="16"/>
  <c r="O260" i="16"/>
  <c r="O204" i="16"/>
  <c r="O301" i="16"/>
  <c r="O163" i="16"/>
  <c r="O132" i="16"/>
  <c r="O332" i="16"/>
  <c r="O185" i="16"/>
  <c r="C232" i="16"/>
  <c r="D232" i="16"/>
  <c r="E232" i="16"/>
  <c r="F232" i="16"/>
  <c r="H232" i="16"/>
  <c r="I232" i="16"/>
  <c r="J232" i="16"/>
  <c r="K232" i="16"/>
  <c r="L232" i="16"/>
  <c r="M232" i="16"/>
  <c r="N232" i="16"/>
  <c r="C130" i="16"/>
  <c r="D130" i="16"/>
  <c r="E130" i="16"/>
  <c r="F130" i="16"/>
  <c r="H130" i="16"/>
  <c r="I130" i="16"/>
  <c r="J130" i="16"/>
  <c r="K130" i="16"/>
  <c r="L130" i="16"/>
  <c r="M130" i="16"/>
  <c r="N130" i="16"/>
  <c r="C226" i="16"/>
  <c r="D226" i="16"/>
  <c r="E226" i="16"/>
  <c r="F226" i="16"/>
  <c r="H226" i="16"/>
  <c r="I226" i="16"/>
  <c r="J226" i="16"/>
  <c r="K226" i="16"/>
  <c r="L226" i="16"/>
  <c r="M226" i="16"/>
  <c r="N226" i="16"/>
  <c r="C279" i="16"/>
  <c r="D279" i="16"/>
  <c r="E279" i="16"/>
  <c r="F279" i="16"/>
  <c r="H279" i="16"/>
  <c r="I279" i="16"/>
  <c r="J279" i="16"/>
  <c r="K279" i="16"/>
  <c r="L279" i="16"/>
  <c r="M279" i="16"/>
  <c r="N279" i="16"/>
  <c r="C242" i="16"/>
  <c r="D242" i="16"/>
  <c r="E242" i="16"/>
  <c r="F242" i="16"/>
  <c r="H242" i="16"/>
  <c r="I242" i="16"/>
  <c r="J242" i="16"/>
  <c r="K242" i="16"/>
  <c r="L242" i="16"/>
  <c r="M242" i="16"/>
  <c r="N242" i="16"/>
  <c r="C141" i="16"/>
  <c r="D141" i="16"/>
  <c r="E141" i="16"/>
  <c r="F141" i="16"/>
  <c r="H141" i="16"/>
  <c r="I141" i="16"/>
  <c r="J141" i="16"/>
  <c r="K141" i="16"/>
  <c r="L141" i="16"/>
  <c r="M141" i="16"/>
  <c r="N141" i="16"/>
  <c r="C177" i="16"/>
  <c r="D177" i="16"/>
  <c r="E177" i="16"/>
  <c r="F177" i="16"/>
  <c r="H177" i="16"/>
  <c r="I177" i="16"/>
  <c r="J177" i="16"/>
  <c r="K177" i="16"/>
  <c r="L177" i="16"/>
  <c r="M177" i="16"/>
  <c r="N177" i="16"/>
  <c r="C73" i="16"/>
  <c r="D73" i="16"/>
  <c r="E73" i="16"/>
  <c r="F73" i="16"/>
  <c r="H73" i="16"/>
  <c r="I73" i="16"/>
  <c r="J73" i="16"/>
  <c r="K73" i="16"/>
  <c r="L73" i="16"/>
  <c r="M73" i="16"/>
  <c r="N73" i="16"/>
  <c r="C155" i="16"/>
  <c r="D155" i="16"/>
  <c r="E155" i="16"/>
  <c r="F155" i="16"/>
  <c r="H155" i="16"/>
  <c r="I155" i="16"/>
  <c r="J155" i="16"/>
  <c r="K155" i="16"/>
  <c r="L155" i="16"/>
  <c r="M155" i="16"/>
  <c r="N155" i="16"/>
  <c r="C77" i="16"/>
  <c r="D77" i="16"/>
  <c r="E77" i="16"/>
  <c r="F77" i="16"/>
  <c r="H77" i="16"/>
  <c r="I77" i="16"/>
  <c r="J77" i="16"/>
  <c r="K77" i="16"/>
  <c r="L77" i="16"/>
  <c r="M77" i="16"/>
  <c r="N77" i="16"/>
  <c r="C227" i="16"/>
  <c r="D227" i="16"/>
  <c r="E227" i="16"/>
  <c r="F227" i="16"/>
  <c r="H227" i="16"/>
  <c r="I227" i="16"/>
  <c r="J227" i="16"/>
  <c r="K227" i="16"/>
  <c r="L227" i="16"/>
  <c r="M227" i="16"/>
  <c r="N227" i="16"/>
  <c r="C178" i="16"/>
  <c r="D178" i="16"/>
  <c r="E178" i="16"/>
  <c r="F178" i="16"/>
  <c r="H178" i="16"/>
  <c r="I178" i="16"/>
  <c r="J178" i="16"/>
  <c r="K178" i="16"/>
  <c r="L178" i="16"/>
  <c r="M178" i="16"/>
  <c r="N178" i="16"/>
  <c r="C160" i="16"/>
  <c r="D160" i="16"/>
  <c r="E160" i="16"/>
  <c r="F160" i="16"/>
  <c r="H160" i="16"/>
  <c r="I160" i="16"/>
  <c r="J160" i="16"/>
  <c r="K160" i="16"/>
  <c r="L160" i="16"/>
  <c r="M160" i="16"/>
  <c r="N160" i="16"/>
  <c r="C254" i="16"/>
  <c r="D254" i="16"/>
  <c r="E254" i="16"/>
  <c r="F254" i="16"/>
  <c r="H254" i="16"/>
  <c r="I254" i="16"/>
  <c r="J254" i="16"/>
  <c r="K254" i="16"/>
  <c r="L254" i="16"/>
  <c r="M254" i="16"/>
  <c r="N254" i="16"/>
  <c r="C84" i="16"/>
  <c r="D84" i="16"/>
  <c r="E84" i="16"/>
  <c r="F84" i="16"/>
  <c r="H84" i="16"/>
  <c r="I84" i="16"/>
  <c r="J84" i="16"/>
  <c r="K84" i="16"/>
  <c r="L84" i="16"/>
  <c r="M84" i="16"/>
  <c r="N84" i="16"/>
  <c r="C85" i="16"/>
  <c r="D85" i="16"/>
  <c r="E85" i="16"/>
  <c r="F85" i="16"/>
  <c r="H85" i="16"/>
  <c r="I85" i="16"/>
  <c r="J85" i="16"/>
  <c r="K85" i="16"/>
  <c r="L85" i="16"/>
  <c r="M85" i="16"/>
  <c r="N85" i="16"/>
  <c r="C149" i="16"/>
  <c r="D149" i="16"/>
  <c r="E149" i="16"/>
  <c r="F149" i="16"/>
  <c r="H149" i="16"/>
  <c r="I149" i="16"/>
  <c r="J149" i="16"/>
  <c r="K149" i="16"/>
  <c r="L149" i="16"/>
  <c r="M149" i="16"/>
  <c r="N149" i="16"/>
  <c r="C150" i="16"/>
  <c r="D150" i="16"/>
  <c r="E150" i="16"/>
  <c r="F150" i="16"/>
  <c r="H150" i="16"/>
  <c r="I150" i="16"/>
  <c r="J150" i="16"/>
  <c r="K150" i="16"/>
  <c r="L150" i="16"/>
  <c r="M150" i="16"/>
  <c r="N150" i="16"/>
  <c r="C151" i="16"/>
  <c r="D151" i="16"/>
  <c r="E151" i="16"/>
  <c r="F151" i="16"/>
  <c r="H151" i="16"/>
  <c r="I151" i="16"/>
  <c r="J151" i="16"/>
  <c r="K151" i="16"/>
  <c r="L151" i="16"/>
  <c r="M151" i="16"/>
  <c r="N151" i="16"/>
  <c r="C152" i="16"/>
  <c r="D152" i="16"/>
  <c r="E152" i="16"/>
  <c r="F152" i="16"/>
  <c r="H152" i="16"/>
  <c r="I152" i="16"/>
  <c r="J152" i="16"/>
  <c r="K152" i="16"/>
  <c r="L152" i="16"/>
  <c r="M152" i="16"/>
  <c r="N152" i="16"/>
  <c r="C153" i="16"/>
  <c r="D153" i="16"/>
  <c r="E153" i="16"/>
  <c r="F153" i="16"/>
  <c r="H153" i="16"/>
  <c r="I153" i="16"/>
  <c r="J153" i="16"/>
  <c r="K153" i="16"/>
  <c r="L153" i="16"/>
  <c r="M153" i="16"/>
  <c r="N153" i="16"/>
  <c r="C69" i="16"/>
  <c r="D69" i="16"/>
  <c r="E69" i="16"/>
  <c r="F69" i="16"/>
  <c r="H69" i="16"/>
  <c r="I69" i="16"/>
  <c r="J69" i="16"/>
  <c r="K69" i="16"/>
  <c r="L69" i="16"/>
  <c r="M69" i="16"/>
  <c r="N69" i="16"/>
  <c r="C154" i="16"/>
  <c r="D154" i="16"/>
  <c r="E154" i="16"/>
  <c r="F154" i="16"/>
  <c r="H154" i="16"/>
  <c r="I154" i="16"/>
  <c r="J154" i="16"/>
  <c r="K154" i="16"/>
  <c r="L154" i="16"/>
  <c r="M154" i="16"/>
  <c r="N154" i="16"/>
  <c r="C156" i="16"/>
  <c r="D156" i="16"/>
  <c r="E156" i="16"/>
  <c r="F156" i="16"/>
  <c r="H156" i="16"/>
  <c r="I156" i="16"/>
  <c r="J156" i="16"/>
  <c r="K156" i="16"/>
  <c r="L156" i="16"/>
  <c r="M156" i="16"/>
  <c r="N156" i="16"/>
  <c r="C86" i="16"/>
  <c r="D86" i="16"/>
  <c r="E86" i="16"/>
  <c r="F86" i="16"/>
  <c r="H86" i="16"/>
  <c r="I86" i="16"/>
  <c r="J86" i="16"/>
  <c r="K86" i="16"/>
  <c r="L86" i="16"/>
  <c r="M86" i="16"/>
  <c r="N86" i="16"/>
  <c r="C38" i="16"/>
  <c r="D38" i="16"/>
  <c r="E38" i="16"/>
  <c r="F38" i="16"/>
  <c r="H38" i="16"/>
  <c r="I38" i="16"/>
  <c r="J38" i="16"/>
  <c r="K38" i="16"/>
  <c r="L38" i="16"/>
  <c r="M38" i="16"/>
  <c r="N38" i="16"/>
  <c r="C157" i="16"/>
  <c r="D157" i="16"/>
  <c r="E157" i="16"/>
  <c r="F157" i="16"/>
  <c r="H157" i="16"/>
  <c r="I157" i="16"/>
  <c r="J157" i="16"/>
  <c r="K157" i="16"/>
  <c r="L157" i="16"/>
  <c r="M157" i="16"/>
  <c r="N157" i="16"/>
  <c r="C70" i="16"/>
  <c r="D70" i="16"/>
  <c r="E70" i="16"/>
  <c r="F70" i="16"/>
  <c r="H70" i="16"/>
  <c r="I70" i="16"/>
  <c r="J70" i="16"/>
  <c r="K70" i="16"/>
  <c r="L70" i="16"/>
  <c r="M70" i="16"/>
  <c r="N70" i="16"/>
  <c r="C20" i="16"/>
  <c r="D20" i="16"/>
  <c r="E20" i="16"/>
  <c r="F20" i="16"/>
  <c r="H20" i="16"/>
  <c r="I20" i="16"/>
  <c r="J20" i="16"/>
  <c r="K20" i="16"/>
  <c r="L20" i="16"/>
  <c r="M20" i="16"/>
  <c r="N20" i="16"/>
  <c r="C89" i="16"/>
  <c r="D89" i="16"/>
  <c r="E89" i="16"/>
  <c r="F89" i="16"/>
  <c r="H89" i="16"/>
  <c r="I89" i="16"/>
  <c r="J89" i="16"/>
  <c r="K89" i="16"/>
  <c r="L89" i="16"/>
  <c r="M89" i="16"/>
  <c r="N89" i="16"/>
  <c r="C32" i="16"/>
  <c r="D32" i="16"/>
  <c r="E32" i="16"/>
  <c r="F32" i="16"/>
  <c r="H32" i="16"/>
  <c r="I32" i="16"/>
  <c r="J32" i="16"/>
  <c r="K32" i="16"/>
  <c r="L32" i="16"/>
  <c r="M32" i="16"/>
  <c r="N32" i="16"/>
  <c r="C54" i="16"/>
  <c r="D54" i="16"/>
  <c r="E54" i="16"/>
  <c r="F54" i="16"/>
  <c r="H54" i="16"/>
  <c r="I54" i="16"/>
  <c r="J54" i="16"/>
  <c r="K54" i="16"/>
  <c r="L54" i="16"/>
  <c r="M54" i="16"/>
  <c r="N54" i="16"/>
  <c r="C158" i="16"/>
  <c r="D158" i="16"/>
  <c r="E158" i="16"/>
  <c r="F158" i="16"/>
  <c r="H158" i="16"/>
  <c r="I158" i="16"/>
  <c r="J158" i="16"/>
  <c r="K158" i="16"/>
  <c r="L158" i="16"/>
  <c r="M158" i="16"/>
  <c r="N158" i="16"/>
  <c r="C159" i="16"/>
  <c r="D159" i="16"/>
  <c r="E159" i="16"/>
  <c r="F159" i="16"/>
  <c r="H159" i="16"/>
  <c r="I159" i="16"/>
  <c r="J159" i="16"/>
  <c r="K159" i="16"/>
  <c r="L159" i="16"/>
  <c r="M159" i="16"/>
  <c r="N159" i="16"/>
  <c r="C161" i="16"/>
  <c r="D161" i="16"/>
  <c r="E161" i="16"/>
  <c r="F161" i="16"/>
  <c r="H161" i="16"/>
  <c r="I161" i="16"/>
  <c r="J161" i="16"/>
  <c r="K161" i="16"/>
  <c r="L161" i="16"/>
  <c r="M161" i="16"/>
  <c r="N161" i="16"/>
  <c r="C90" i="16"/>
  <c r="D90" i="16"/>
  <c r="E90" i="16"/>
  <c r="F90" i="16"/>
  <c r="H90" i="16"/>
  <c r="I90" i="16"/>
  <c r="J90" i="16"/>
  <c r="K90" i="16"/>
  <c r="L90" i="16"/>
  <c r="M90" i="16"/>
  <c r="N90" i="16"/>
  <c r="C71" i="16"/>
  <c r="D71" i="16"/>
  <c r="E71" i="16"/>
  <c r="F71" i="16"/>
  <c r="H71" i="16"/>
  <c r="I71" i="16"/>
  <c r="J71" i="16"/>
  <c r="K71" i="16"/>
  <c r="L71" i="16"/>
  <c r="M71" i="16"/>
  <c r="N71" i="16"/>
  <c r="C91" i="16"/>
  <c r="D91" i="16"/>
  <c r="E91" i="16"/>
  <c r="F91" i="16"/>
  <c r="H91" i="16"/>
  <c r="I91" i="16"/>
  <c r="J91" i="16"/>
  <c r="K91" i="16"/>
  <c r="L91" i="16"/>
  <c r="M91" i="16"/>
  <c r="N91" i="16"/>
  <c r="C162" i="16"/>
  <c r="D162" i="16"/>
  <c r="E162" i="16"/>
  <c r="F162" i="16"/>
  <c r="H162" i="16"/>
  <c r="I162" i="16"/>
  <c r="J162" i="16"/>
  <c r="K162" i="16"/>
  <c r="L162" i="16"/>
  <c r="M162" i="16"/>
  <c r="N162" i="16"/>
  <c r="C39" i="16"/>
  <c r="D39" i="16"/>
  <c r="E39" i="16"/>
  <c r="F39" i="16"/>
  <c r="H39" i="16"/>
  <c r="I39" i="16"/>
  <c r="J39" i="16"/>
  <c r="K39" i="16"/>
  <c r="L39" i="16"/>
  <c r="M39" i="16"/>
  <c r="N39" i="16"/>
  <c r="C21" i="16"/>
  <c r="D21" i="16"/>
  <c r="E21" i="16"/>
  <c r="F21" i="16"/>
  <c r="H21" i="16"/>
  <c r="I21" i="16"/>
  <c r="J21" i="16"/>
  <c r="K21" i="16"/>
  <c r="L21" i="16"/>
  <c r="M21" i="16"/>
  <c r="N21" i="16"/>
  <c r="C164" i="16"/>
  <c r="D164" i="16"/>
  <c r="E164" i="16"/>
  <c r="F164" i="16"/>
  <c r="H164" i="16"/>
  <c r="I164" i="16"/>
  <c r="J164" i="16"/>
  <c r="K164" i="16"/>
  <c r="L164" i="16"/>
  <c r="M164" i="16"/>
  <c r="N164" i="16"/>
  <c r="C165" i="16"/>
  <c r="D165" i="16"/>
  <c r="E165" i="16"/>
  <c r="F165" i="16"/>
  <c r="H165" i="16"/>
  <c r="I165" i="16"/>
  <c r="J165" i="16"/>
  <c r="K165" i="16"/>
  <c r="L165" i="16"/>
  <c r="M165" i="16"/>
  <c r="N165" i="16"/>
  <c r="C166" i="16"/>
  <c r="D166" i="16"/>
  <c r="E166" i="16"/>
  <c r="F166" i="16"/>
  <c r="H166" i="16"/>
  <c r="I166" i="16"/>
  <c r="J166" i="16"/>
  <c r="K166" i="16"/>
  <c r="L166" i="16"/>
  <c r="M166" i="16"/>
  <c r="N166" i="16"/>
  <c r="C92" i="16"/>
  <c r="D92" i="16"/>
  <c r="E92" i="16"/>
  <c r="F92" i="16"/>
  <c r="H92" i="16"/>
  <c r="I92" i="16"/>
  <c r="J92" i="16"/>
  <c r="K92" i="16"/>
  <c r="L92" i="16"/>
  <c r="M92" i="16"/>
  <c r="N92" i="16"/>
  <c r="C167" i="16"/>
  <c r="D167" i="16"/>
  <c r="E167" i="16"/>
  <c r="F167" i="16"/>
  <c r="H167" i="16"/>
  <c r="I167" i="16"/>
  <c r="J167" i="16"/>
  <c r="K167" i="16"/>
  <c r="L167" i="16"/>
  <c r="M167" i="16"/>
  <c r="N167" i="16"/>
  <c r="C168" i="16"/>
  <c r="D168" i="16"/>
  <c r="E168" i="16"/>
  <c r="F168" i="16"/>
  <c r="H168" i="16"/>
  <c r="I168" i="16"/>
  <c r="J168" i="16"/>
  <c r="K168" i="16"/>
  <c r="L168" i="16"/>
  <c r="M168" i="16"/>
  <c r="N168" i="16"/>
  <c r="C93" i="16"/>
  <c r="D93" i="16"/>
  <c r="E93" i="16"/>
  <c r="F93" i="16"/>
  <c r="H93" i="16"/>
  <c r="I93" i="16"/>
  <c r="J93" i="16"/>
  <c r="K93" i="16"/>
  <c r="L93" i="16"/>
  <c r="M93" i="16"/>
  <c r="N93" i="16"/>
  <c r="C94" i="16"/>
  <c r="D94" i="16"/>
  <c r="E94" i="16"/>
  <c r="F94" i="16"/>
  <c r="H94" i="16"/>
  <c r="I94" i="16"/>
  <c r="J94" i="16"/>
  <c r="K94" i="16"/>
  <c r="L94" i="16"/>
  <c r="M94" i="16"/>
  <c r="N94" i="16"/>
  <c r="C171" i="16"/>
  <c r="D171" i="16"/>
  <c r="E171" i="16"/>
  <c r="F171" i="16"/>
  <c r="H171" i="16"/>
  <c r="I171" i="16"/>
  <c r="J171" i="16"/>
  <c r="K171" i="16"/>
  <c r="L171" i="16"/>
  <c r="M171" i="16"/>
  <c r="N171" i="16"/>
  <c r="C5" i="16"/>
  <c r="D5" i="16"/>
  <c r="E5" i="16"/>
  <c r="F5" i="16"/>
  <c r="H5" i="16"/>
  <c r="I5" i="16"/>
  <c r="J5" i="16"/>
  <c r="K5" i="16"/>
  <c r="L5" i="16"/>
  <c r="M5" i="16"/>
  <c r="N5" i="16"/>
  <c r="C11" i="16"/>
  <c r="D11" i="16"/>
  <c r="E11" i="16"/>
  <c r="F11" i="16"/>
  <c r="H11" i="16"/>
  <c r="I11" i="16"/>
  <c r="J11" i="16"/>
  <c r="K11" i="16"/>
  <c r="L11" i="16"/>
  <c r="M11" i="16"/>
  <c r="N11" i="16"/>
  <c r="C2" i="16"/>
  <c r="D2" i="16"/>
  <c r="E2" i="16"/>
  <c r="F2" i="16"/>
  <c r="H2" i="16"/>
  <c r="I2" i="16"/>
  <c r="J2" i="16"/>
  <c r="K2" i="16"/>
  <c r="L2" i="16"/>
  <c r="M2" i="16"/>
  <c r="N2" i="16"/>
  <c r="C22" i="16"/>
  <c r="D22" i="16"/>
  <c r="E22" i="16"/>
  <c r="F22" i="16"/>
  <c r="H22" i="16"/>
  <c r="I22" i="16"/>
  <c r="J22" i="16"/>
  <c r="K22" i="16"/>
  <c r="L22" i="16"/>
  <c r="M22" i="16"/>
  <c r="N22" i="16"/>
  <c r="C172" i="16"/>
  <c r="D172" i="16"/>
  <c r="E172" i="16"/>
  <c r="F172" i="16"/>
  <c r="H172" i="16"/>
  <c r="I172" i="16"/>
  <c r="J172" i="16"/>
  <c r="K172" i="16"/>
  <c r="L172" i="16"/>
  <c r="M172" i="16"/>
  <c r="N172" i="16"/>
  <c r="C174" i="16"/>
  <c r="D174" i="16"/>
  <c r="E174" i="16"/>
  <c r="F174" i="16"/>
  <c r="H174" i="16"/>
  <c r="I174" i="16"/>
  <c r="J174" i="16"/>
  <c r="K174" i="16"/>
  <c r="L174" i="16"/>
  <c r="M174" i="16"/>
  <c r="N174" i="16"/>
  <c r="C72" i="16"/>
  <c r="D72" i="16"/>
  <c r="E72" i="16"/>
  <c r="F72" i="16"/>
  <c r="H72" i="16"/>
  <c r="I72" i="16"/>
  <c r="J72" i="16"/>
  <c r="K72" i="16"/>
  <c r="L72" i="16"/>
  <c r="M72" i="16"/>
  <c r="N72" i="16"/>
  <c r="C175" i="16"/>
  <c r="D175" i="16"/>
  <c r="E175" i="16"/>
  <c r="F175" i="16"/>
  <c r="H175" i="16"/>
  <c r="I175" i="16"/>
  <c r="J175" i="16"/>
  <c r="K175" i="16"/>
  <c r="L175" i="16"/>
  <c r="M175" i="16"/>
  <c r="N175" i="16"/>
  <c r="C176" i="16"/>
  <c r="D176" i="16"/>
  <c r="E176" i="16"/>
  <c r="F176" i="16"/>
  <c r="H176" i="16"/>
  <c r="I176" i="16"/>
  <c r="J176" i="16"/>
  <c r="K176" i="16"/>
  <c r="L176" i="16"/>
  <c r="M176" i="16"/>
  <c r="N176" i="16"/>
  <c r="C40" i="16"/>
  <c r="D40" i="16"/>
  <c r="E40" i="16"/>
  <c r="F40" i="16"/>
  <c r="H40" i="16"/>
  <c r="I40" i="16"/>
  <c r="J40" i="16"/>
  <c r="K40" i="16"/>
  <c r="L40" i="16"/>
  <c r="M40" i="16"/>
  <c r="N40" i="16"/>
  <c r="C41" i="16"/>
  <c r="D41" i="16"/>
  <c r="E41" i="16"/>
  <c r="F41" i="16"/>
  <c r="H41" i="16"/>
  <c r="I41" i="16"/>
  <c r="J41" i="16"/>
  <c r="K41" i="16"/>
  <c r="L41" i="16"/>
  <c r="M41" i="16"/>
  <c r="N41" i="16"/>
  <c r="C42" i="16"/>
  <c r="D42" i="16"/>
  <c r="E42" i="16"/>
  <c r="F42" i="16"/>
  <c r="H42" i="16"/>
  <c r="I42" i="16"/>
  <c r="J42" i="16"/>
  <c r="K42" i="16"/>
  <c r="L42" i="16"/>
  <c r="M42" i="16"/>
  <c r="N42" i="16"/>
  <c r="C55" i="16"/>
  <c r="D55" i="16"/>
  <c r="E55" i="16"/>
  <c r="F55" i="16"/>
  <c r="H55" i="16"/>
  <c r="I55" i="16"/>
  <c r="J55" i="16"/>
  <c r="K55" i="16"/>
  <c r="L55" i="16"/>
  <c r="M55" i="16"/>
  <c r="N55" i="16"/>
  <c r="C96" i="16"/>
  <c r="D96" i="16"/>
  <c r="E96" i="16"/>
  <c r="F96" i="16"/>
  <c r="H96" i="16"/>
  <c r="I96" i="16"/>
  <c r="J96" i="16"/>
  <c r="K96" i="16"/>
  <c r="L96" i="16"/>
  <c r="M96" i="16"/>
  <c r="N96" i="16"/>
  <c r="C97" i="16"/>
  <c r="D97" i="16"/>
  <c r="E97" i="16"/>
  <c r="F97" i="16"/>
  <c r="H97" i="16"/>
  <c r="I97" i="16"/>
  <c r="J97" i="16"/>
  <c r="K97" i="16"/>
  <c r="L97" i="16"/>
  <c r="M97" i="16"/>
  <c r="N97" i="16"/>
  <c r="C179" i="16"/>
  <c r="D179" i="16"/>
  <c r="E179" i="16"/>
  <c r="F179" i="16"/>
  <c r="H179" i="16"/>
  <c r="I179" i="16"/>
  <c r="J179" i="16"/>
  <c r="K179" i="16"/>
  <c r="L179" i="16"/>
  <c r="M179" i="16"/>
  <c r="N179" i="16"/>
  <c r="C98" i="16"/>
  <c r="D98" i="16"/>
  <c r="E98" i="16"/>
  <c r="F98" i="16"/>
  <c r="H98" i="16"/>
  <c r="I98" i="16"/>
  <c r="J98" i="16"/>
  <c r="K98" i="16"/>
  <c r="L98" i="16"/>
  <c r="M98" i="16"/>
  <c r="N98" i="16"/>
  <c r="C180" i="16"/>
  <c r="D180" i="16"/>
  <c r="E180" i="16"/>
  <c r="F180" i="16"/>
  <c r="H180" i="16"/>
  <c r="I180" i="16"/>
  <c r="J180" i="16"/>
  <c r="K180" i="16"/>
  <c r="L180" i="16"/>
  <c r="M180" i="16"/>
  <c r="N180" i="16"/>
  <c r="C181" i="16"/>
  <c r="D181" i="16"/>
  <c r="E181" i="16"/>
  <c r="F181" i="16"/>
  <c r="H181" i="16"/>
  <c r="I181" i="16"/>
  <c r="J181" i="16"/>
  <c r="K181" i="16"/>
  <c r="L181" i="16"/>
  <c r="M181" i="16"/>
  <c r="N181" i="16"/>
  <c r="C182" i="16"/>
  <c r="D182" i="16"/>
  <c r="E182" i="16"/>
  <c r="F182" i="16"/>
  <c r="H182" i="16"/>
  <c r="I182" i="16"/>
  <c r="J182" i="16"/>
  <c r="K182" i="16"/>
  <c r="L182" i="16"/>
  <c r="M182" i="16"/>
  <c r="N182" i="16"/>
  <c r="C26" i="16"/>
  <c r="D26" i="16"/>
  <c r="E26" i="16"/>
  <c r="F26" i="16"/>
  <c r="H26" i="16"/>
  <c r="I26" i="16"/>
  <c r="J26" i="16"/>
  <c r="K26" i="16"/>
  <c r="L26" i="16"/>
  <c r="M26" i="16"/>
  <c r="N26" i="16"/>
  <c r="C100" i="16"/>
  <c r="D100" i="16"/>
  <c r="E100" i="16"/>
  <c r="F100" i="16"/>
  <c r="H100" i="16"/>
  <c r="I100" i="16"/>
  <c r="J100" i="16"/>
  <c r="K100" i="16"/>
  <c r="L100" i="16"/>
  <c r="M100" i="16"/>
  <c r="N100" i="16"/>
  <c r="C101" i="16"/>
  <c r="D101" i="16"/>
  <c r="E101" i="16"/>
  <c r="F101" i="16"/>
  <c r="H101" i="16"/>
  <c r="I101" i="16"/>
  <c r="J101" i="16"/>
  <c r="K101" i="16"/>
  <c r="L101" i="16"/>
  <c r="M101" i="16"/>
  <c r="N101" i="16"/>
  <c r="C183" i="16"/>
  <c r="D183" i="16"/>
  <c r="E183" i="16"/>
  <c r="F183" i="16"/>
  <c r="H183" i="16"/>
  <c r="I183" i="16"/>
  <c r="J183" i="16"/>
  <c r="K183" i="16"/>
  <c r="L183" i="16"/>
  <c r="M183" i="16"/>
  <c r="N183" i="16"/>
  <c r="C184" i="16"/>
  <c r="D184" i="16"/>
  <c r="E184" i="16"/>
  <c r="F184" i="16"/>
  <c r="H184" i="16"/>
  <c r="I184" i="16"/>
  <c r="J184" i="16"/>
  <c r="K184" i="16"/>
  <c r="L184" i="16"/>
  <c r="M184" i="16"/>
  <c r="N184" i="16"/>
  <c r="C43" i="16"/>
  <c r="D43" i="16"/>
  <c r="E43" i="16"/>
  <c r="F43" i="16"/>
  <c r="H43" i="16"/>
  <c r="I43" i="16"/>
  <c r="J43" i="16"/>
  <c r="K43" i="16"/>
  <c r="L43" i="16"/>
  <c r="M43" i="16"/>
  <c r="N43" i="16"/>
  <c r="C8" i="16"/>
  <c r="D8" i="16"/>
  <c r="E8" i="16"/>
  <c r="F8" i="16"/>
  <c r="H8" i="16"/>
  <c r="I8" i="16"/>
  <c r="J8" i="16"/>
  <c r="K8" i="16"/>
  <c r="L8" i="16"/>
  <c r="M8" i="16"/>
  <c r="N8" i="16"/>
  <c r="C186" i="16"/>
  <c r="D186" i="16"/>
  <c r="E186" i="16"/>
  <c r="F186" i="16"/>
  <c r="H186" i="16"/>
  <c r="I186" i="16"/>
  <c r="J186" i="16"/>
  <c r="K186" i="16"/>
  <c r="L186" i="16"/>
  <c r="M186" i="16"/>
  <c r="N186" i="16"/>
  <c r="C102" i="16"/>
  <c r="D102" i="16"/>
  <c r="E102" i="16"/>
  <c r="F102" i="16"/>
  <c r="H102" i="16"/>
  <c r="I102" i="16"/>
  <c r="J102" i="16"/>
  <c r="K102" i="16"/>
  <c r="L102" i="16"/>
  <c r="M102" i="16"/>
  <c r="N102" i="16"/>
  <c r="C44" i="16"/>
  <c r="D44" i="16"/>
  <c r="E44" i="16"/>
  <c r="F44" i="16"/>
  <c r="H44" i="16"/>
  <c r="I44" i="16"/>
  <c r="J44" i="16"/>
  <c r="K44" i="16"/>
  <c r="L44" i="16"/>
  <c r="M44" i="16"/>
  <c r="N44" i="16"/>
  <c r="C187" i="16"/>
  <c r="D187" i="16"/>
  <c r="E187" i="16"/>
  <c r="F187" i="16"/>
  <c r="H187" i="16"/>
  <c r="I187" i="16"/>
  <c r="J187" i="16"/>
  <c r="K187" i="16"/>
  <c r="L187" i="16"/>
  <c r="M187" i="16"/>
  <c r="N187" i="16"/>
  <c r="C188" i="16"/>
  <c r="D188" i="16"/>
  <c r="E188" i="16"/>
  <c r="F188" i="16"/>
  <c r="H188" i="16"/>
  <c r="I188" i="16"/>
  <c r="J188" i="16"/>
  <c r="K188" i="16"/>
  <c r="L188" i="16"/>
  <c r="M188" i="16"/>
  <c r="N188" i="16"/>
  <c r="C189" i="16"/>
  <c r="D189" i="16"/>
  <c r="E189" i="16"/>
  <c r="F189" i="16"/>
  <c r="H189" i="16"/>
  <c r="I189" i="16"/>
  <c r="J189" i="16"/>
  <c r="K189" i="16"/>
  <c r="L189" i="16"/>
  <c r="M189" i="16"/>
  <c r="N189" i="16"/>
  <c r="C56" i="16"/>
  <c r="D56" i="16"/>
  <c r="E56" i="16"/>
  <c r="F56" i="16"/>
  <c r="H56" i="16"/>
  <c r="I56" i="16"/>
  <c r="J56" i="16"/>
  <c r="K56" i="16"/>
  <c r="L56" i="16"/>
  <c r="M56" i="16"/>
  <c r="N56" i="16"/>
  <c r="C103" i="16"/>
  <c r="D103" i="16"/>
  <c r="E103" i="16"/>
  <c r="F103" i="16"/>
  <c r="H103" i="16"/>
  <c r="I103" i="16"/>
  <c r="J103" i="16"/>
  <c r="K103" i="16"/>
  <c r="L103" i="16"/>
  <c r="M103" i="16"/>
  <c r="N103" i="16"/>
  <c r="C190" i="16"/>
  <c r="D190" i="16"/>
  <c r="E190" i="16"/>
  <c r="F190" i="16"/>
  <c r="H190" i="16"/>
  <c r="I190" i="16"/>
  <c r="J190" i="16"/>
  <c r="K190" i="16"/>
  <c r="L190" i="16"/>
  <c r="M190" i="16"/>
  <c r="N190" i="16"/>
  <c r="C6" i="16"/>
  <c r="D6" i="16"/>
  <c r="E6" i="16"/>
  <c r="F6" i="16"/>
  <c r="H6" i="16"/>
  <c r="I6" i="16"/>
  <c r="J6" i="16"/>
  <c r="K6" i="16"/>
  <c r="L6" i="16"/>
  <c r="M6" i="16"/>
  <c r="N6" i="16"/>
  <c r="C104" i="16"/>
  <c r="D104" i="16"/>
  <c r="E104" i="16"/>
  <c r="F104" i="16"/>
  <c r="H104" i="16"/>
  <c r="I104" i="16"/>
  <c r="J104" i="16"/>
  <c r="K104" i="16"/>
  <c r="L104" i="16"/>
  <c r="M104" i="16"/>
  <c r="N104" i="16"/>
  <c r="C191" i="16"/>
  <c r="D191" i="16"/>
  <c r="E191" i="16"/>
  <c r="F191" i="16"/>
  <c r="H191" i="16"/>
  <c r="I191" i="16"/>
  <c r="J191" i="16"/>
  <c r="K191" i="16"/>
  <c r="L191" i="16"/>
  <c r="M191" i="16"/>
  <c r="N191" i="16"/>
  <c r="C192" i="16"/>
  <c r="D192" i="16"/>
  <c r="E192" i="16"/>
  <c r="F192" i="16"/>
  <c r="H192" i="16"/>
  <c r="I192" i="16"/>
  <c r="J192" i="16"/>
  <c r="K192" i="16"/>
  <c r="L192" i="16"/>
  <c r="M192" i="16"/>
  <c r="N192" i="16"/>
  <c r="C34" i="16"/>
  <c r="D34" i="16"/>
  <c r="E34" i="16"/>
  <c r="F34" i="16"/>
  <c r="H34" i="16"/>
  <c r="I34" i="16"/>
  <c r="J34" i="16"/>
  <c r="K34" i="16"/>
  <c r="L34" i="16"/>
  <c r="M34" i="16"/>
  <c r="N34" i="16"/>
  <c r="C74" i="16"/>
  <c r="D74" i="16"/>
  <c r="E74" i="16"/>
  <c r="F74" i="16"/>
  <c r="H74" i="16"/>
  <c r="I74" i="16"/>
  <c r="J74" i="16"/>
  <c r="K74" i="16"/>
  <c r="L74" i="16"/>
  <c r="M74" i="16"/>
  <c r="N74" i="16"/>
  <c r="C193" i="16"/>
  <c r="D193" i="16"/>
  <c r="E193" i="16"/>
  <c r="F193" i="16"/>
  <c r="H193" i="16"/>
  <c r="I193" i="16"/>
  <c r="J193" i="16"/>
  <c r="K193" i="16"/>
  <c r="L193" i="16"/>
  <c r="M193" i="16"/>
  <c r="N193" i="16"/>
  <c r="C23" i="16"/>
  <c r="D23" i="16"/>
  <c r="E23" i="16"/>
  <c r="F23" i="16"/>
  <c r="H23" i="16"/>
  <c r="I23" i="16"/>
  <c r="J23" i="16"/>
  <c r="K23" i="16"/>
  <c r="L23" i="16"/>
  <c r="M23" i="16"/>
  <c r="N23" i="16"/>
  <c r="C194" i="16"/>
  <c r="D194" i="16"/>
  <c r="E194" i="16"/>
  <c r="F194" i="16"/>
  <c r="H194" i="16"/>
  <c r="I194" i="16"/>
  <c r="J194" i="16"/>
  <c r="K194" i="16"/>
  <c r="L194" i="16"/>
  <c r="M194" i="16"/>
  <c r="N194" i="16"/>
  <c r="C106" i="16"/>
  <c r="D106" i="16"/>
  <c r="E106" i="16"/>
  <c r="F106" i="16"/>
  <c r="H106" i="16"/>
  <c r="I106" i="16"/>
  <c r="J106" i="16"/>
  <c r="K106" i="16"/>
  <c r="L106" i="16"/>
  <c r="M106" i="16"/>
  <c r="N106" i="16"/>
  <c r="C4" i="16"/>
  <c r="D4" i="16"/>
  <c r="E4" i="16"/>
  <c r="F4" i="16"/>
  <c r="H4" i="16"/>
  <c r="I4" i="16"/>
  <c r="J4" i="16"/>
  <c r="K4" i="16"/>
  <c r="L4" i="16"/>
  <c r="M4" i="16"/>
  <c r="N4" i="16"/>
  <c r="C196" i="16"/>
  <c r="D196" i="16"/>
  <c r="E196" i="16"/>
  <c r="F196" i="16"/>
  <c r="H196" i="16"/>
  <c r="I196" i="16"/>
  <c r="J196" i="16"/>
  <c r="K196" i="16"/>
  <c r="L196" i="16"/>
  <c r="M196" i="16"/>
  <c r="N196" i="16"/>
  <c r="C57" i="16"/>
  <c r="D57" i="16"/>
  <c r="E57" i="16"/>
  <c r="F57" i="16"/>
  <c r="H57" i="16"/>
  <c r="I57" i="16"/>
  <c r="J57" i="16"/>
  <c r="K57" i="16"/>
  <c r="L57" i="16"/>
  <c r="M57" i="16"/>
  <c r="N57" i="16"/>
  <c r="C197" i="16"/>
  <c r="D197" i="16"/>
  <c r="E197" i="16"/>
  <c r="F197" i="16"/>
  <c r="H197" i="16"/>
  <c r="I197" i="16"/>
  <c r="J197" i="16"/>
  <c r="K197" i="16"/>
  <c r="L197" i="16"/>
  <c r="M197" i="16"/>
  <c r="N197" i="16"/>
  <c r="C198" i="16"/>
  <c r="D198" i="16"/>
  <c r="E198" i="16"/>
  <c r="F198" i="16"/>
  <c r="H198" i="16"/>
  <c r="I198" i="16"/>
  <c r="J198" i="16"/>
  <c r="K198" i="16"/>
  <c r="L198" i="16"/>
  <c r="M198" i="16"/>
  <c r="N198" i="16"/>
  <c r="C33" i="16"/>
  <c r="D33" i="16"/>
  <c r="E33" i="16"/>
  <c r="F33" i="16"/>
  <c r="H33" i="16"/>
  <c r="I33" i="16"/>
  <c r="J33" i="16"/>
  <c r="K33" i="16"/>
  <c r="L33" i="16"/>
  <c r="M33" i="16"/>
  <c r="N33" i="16"/>
  <c r="C75" i="16"/>
  <c r="D75" i="16"/>
  <c r="E75" i="16"/>
  <c r="F75" i="16"/>
  <c r="H75" i="16"/>
  <c r="I75" i="16"/>
  <c r="J75" i="16"/>
  <c r="K75" i="16"/>
  <c r="L75" i="16"/>
  <c r="M75" i="16"/>
  <c r="N75" i="16"/>
  <c r="C107" i="16"/>
  <c r="D107" i="16"/>
  <c r="E107" i="16"/>
  <c r="F107" i="16"/>
  <c r="H107" i="16"/>
  <c r="I107" i="16"/>
  <c r="J107" i="16"/>
  <c r="K107" i="16"/>
  <c r="L107" i="16"/>
  <c r="M107" i="16"/>
  <c r="N107" i="16"/>
  <c r="C108" i="16"/>
  <c r="D108" i="16"/>
  <c r="E108" i="16"/>
  <c r="F108" i="16"/>
  <c r="H108" i="16"/>
  <c r="I108" i="16"/>
  <c r="J108" i="16"/>
  <c r="K108" i="16"/>
  <c r="L108" i="16"/>
  <c r="M108" i="16"/>
  <c r="N108" i="16"/>
  <c r="C87" i="16"/>
  <c r="D87" i="16"/>
  <c r="E87" i="16"/>
  <c r="F87" i="16"/>
  <c r="H87" i="16"/>
  <c r="I87" i="16"/>
  <c r="J87" i="16"/>
  <c r="K87" i="16"/>
  <c r="L87" i="16"/>
  <c r="M87" i="16"/>
  <c r="N87" i="16"/>
  <c r="C88" i="16"/>
  <c r="D88" i="16"/>
  <c r="E88" i="16"/>
  <c r="F88" i="16"/>
  <c r="H88" i="16"/>
  <c r="I88" i="16"/>
  <c r="J88" i="16"/>
  <c r="K88" i="16"/>
  <c r="L88" i="16"/>
  <c r="M88" i="16"/>
  <c r="N88" i="16"/>
  <c r="C195" i="16"/>
  <c r="D195" i="16"/>
  <c r="E195" i="16"/>
  <c r="F195" i="16"/>
  <c r="H195" i="16"/>
  <c r="I195" i="16"/>
  <c r="J195" i="16"/>
  <c r="K195" i="16"/>
  <c r="L195" i="16"/>
  <c r="M195" i="16"/>
  <c r="N195" i="16"/>
  <c r="C121" i="16"/>
  <c r="D121" i="16"/>
  <c r="E121" i="16"/>
  <c r="F121" i="16"/>
  <c r="H121" i="16"/>
  <c r="I121" i="16"/>
  <c r="J121" i="16"/>
  <c r="K121" i="16"/>
  <c r="L121" i="16"/>
  <c r="M121" i="16"/>
  <c r="N121" i="16"/>
  <c r="C267" i="16"/>
  <c r="D267" i="16"/>
  <c r="E267" i="16"/>
  <c r="F267" i="16"/>
  <c r="H267" i="16"/>
  <c r="I267" i="16"/>
  <c r="J267" i="16"/>
  <c r="K267" i="16"/>
  <c r="L267" i="16"/>
  <c r="M267" i="16"/>
  <c r="N267" i="16"/>
  <c r="C99" i="16"/>
  <c r="D99" i="16"/>
  <c r="E99" i="16"/>
  <c r="F99" i="16"/>
  <c r="H99" i="16"/>
  <c r="I99" i="16"/>
  <c r="J99" i="16"/>
  <c r="K99" i="16"/>
  <c r="L99" i="16"/>
  <c r="M99" i="16"/>
  <c r="N99" i="16"/>
  <c r="C264" i="16"/>
  <c r="D264" i="16"/>
  <c r="E264" i="16"/>
  <c r="F264" i="16"/>
  <c r="H264" i="16"/>
  <c r="I264" i="16"/>
  <c r="J264" i="16"/>
  <c r="K264" i="16"/>
  <c r="L264" i="16"/>
  <c r="M264" i="16"/>
  <c r="N264" i="16"/>
  <c r="C308" i="16"/>
  <c r="D308" i="16"/>
  <c r="E308" i="16"/>
  <c r="F308" i="16"/>
  <c r="H308" i="16"/>
  <c r="I308" i="16"/>
  <c r="J308" i="16"/>
  <c r="K308" i="16"/>
  <c r="L308" i="16"/>
  <c r="M308" i="16"/>
  <c r="N308" i="16"/>
  <c r="C200" i="16"/>
  <c r="D200" i="16"/>
  <c r="E200" i="16"/>
  <c r="F200" i="16"/>
  <c r="H200" i="16"/>
  <c r="I200" i="16"/>
  <c r="J200" i="16"/>
  <c r="K200" i="16"/>
  <c r="L200" i="16"/>
  <c r="M200" i="16"/>
  <c r="N200" i="16"/>
  <c r="C58" i="16"/>
  <c r="D58" i="16"/>
  <c r="E58" i="16"/>
  <c r="F58" i="16"/>
  <c r="H58" i="16"/>
  <c r="I58" i="16"/>
  <c r="J58" i="16"/>
  <c r="K58" i="16"/>
  <c r="L58" i="16"/>
  <c r="M58" i="16"/>
  <c r="N58" i="16"/>
  <c r="C201" i="16"/>
  <c r="D201" i="16"/>
  <c r="E201" i="16"/>
  <c r="F201" i="16"/>
  <c r="H201" i="16"/>
  <c r="I201" i="16"/>
  <c r="J201" i="16"/>
  <c r="K201" i="16"/>
  <c r="L201" i="16"/>
  <c r="M201" i="16"/>
  <c r="N201" i="16"/>
  <c r="C53" i="16"/>
  <c r="D53" i="16"/>
  <c r="E53" i="16"/>
  <c r="F53" i="16"/>
  <c r="H53" i="16"/>
  <c r="I53" i="16"/>
  <c r="J53" i="16"/>
  <c r="K53" i="16"/>
  <c r="L53" i="16"/>
  <c r="M53" i="16"/>
  <c r="N53" i="16"/>
  <c r="C202" i="16"/>
  <c r="D202" i="16"/>
  <c r="E202" i="16"/>
  <c r="F202" i="16"/>
  <c r="H202" i="16"/>
  <c r="I202" i="16"/>
  <c r="J202" i="16"/>
  <c r="K202" i="16"/>
  <c r="L202" i="16"/>
  <c r="M202" i="16"/>
  <c r="N202" i="16"/>
  <c r="C203" i="16"/>
  <c r="D203" i="16"/>
  <c r="E203" i="16"/>
  <c r="F203" i="16"/>
  <c r="H203" i="16"/>
  <c r="I203" i="16"/>
  <c r="J203" i="16"/>
  <c r="K203" i="16"/>
  <c r="L203" i="16"/>
  <c r="M203" i="16"/>
  <c r="N203" i="16"/>
  <c r="C205" i="16"/>
  <c r="D205" i="16"/>
  <c r="E205" i="16"/>
  <c r="F205" i="16"/>
  <c r="H205" i="16"/>
  <c r="I205" i="16"/>
  <c r="J205" i="16"/>
  <c r="K205" i="16"/>
  <c r="L205" i="16"/>
  <c r="M205" i="16"/>
  <c r="N205" i="16"/>
  <c r="C27" i="16"/>
  <c r="D27" i="16"/>
  <c r="E27" i="16"/>
  <c r="F27" i="16"/>
  <c r="H27" i="16"/>
  <c r="I27" i="16"/>
  <c r="J27" i="16"/>
  <c r="K27" i="16"/>
  <c r="L27" i="16"/>
  <c r="M27" i="16"/>
  <c r="N27" i="16"/>
  <c r="C206" i="16"/>
  <c r="D206" i="16"/>
  <c r="E206" i="16"/>
  <c r="F206" i="16"/>
  <c r="H206" i="16"/>
  <c r="I206" i="16"/>
  <c r="J206" i="16"/>
  <c r="K206" i="16"/>
  <c r="L206" i="16"/>
  <c r="M206" i="16"/>
  <c r="N206" i="16"/>
  <c r="C207" i="16"/>
  <c r="D207" i="16"/>
  <c r="E207" i="16"/>
  <c r="F207" i="16"/>
  <c r="H207" i="16"/>
  <c r="I207" i="16"/>
  <c r="J207" i="16"/>
  <c r="K207" i="16"/>
  <c r="L207" i="16"/>
  <c r="M207" i="16"/>
  <c r="N207" i="16"/>
  <c r="C208" i="16"/>
  <c r="D208" i="16"/>
  <c r="E208" i="16"/>
  <c r="F208" i="16"/>
  <c r="H208" i="16"/>
  <c r="I208" i="16"/>
  <c r="J208" i="16"/>
  <c r="K208" i="16"/>
  <c r="L208" i="16"/>
  <c r="M208" i="16"/>
  <c r="N208" i="16"/>
  <c r="C45" i="16"/>
  <c r="D45" i="16"/>
  <c r="E45" i="16"/>
  <c r="F45" i="16"/>
  <c r="H45" i="16"/>
  <c r="I45" i="16"/>
  <c r="J45" i="16"/>
  <c r="K45" i="16"/>
  <c r="L45" i="16"/>
  <c r="M45" i="16"/>
  <c r="N45" i="16"/>
  <c r="C46" i="16"/>
  <c r="D46" i="16"/>
  <c r="E46" i="16"/>
  <c r="F46" i="16"/>
  <c r="H46" i="16"/>
  <c r="I46" i="16"/>
  <c r="J46" i="16"/>
  <c r="K46" i="16"/>
  <c r="L46" i="16"/>
  <c r="M46" i="16"/>
  <c r="N46" i="16"/>
  <c r="C209" i="16"/>
  <c r="D209" i="16"/>
  <c r="E209" i="16"/>
  <c r="F209" i="16"/>
  <c r="H209" i="16"/>
  <c r="I209" i="16"/>
  <c r="J209" i="16"/>
  <c r="K209" i="16"/>
  <c r="L209" i="16"/>
  <c r="M209" i="16"/>
  <c r="N209" i="16"/>
  <c r="C210" i="16"/>
  <c r="D210" i="16"/>
  <c r="E210" i="16"/>
  <c r="F210" i="16"/>
  <c r="H210" i="16"/>
  <c r="I210" i="16"/>
  <c r="J210" i="16"/>
  <c r="K210" i="16"/>
  <c r="L210" i="16"/>
  <c r="M210" i="16"/>
  <c r="N210" i="16"/>
  <c r="C211" i="16"/>
  <c r="D211" i="16"/>
  <c r="E211" i="16"/>
  <c r="F211" i="16"/>
  <c r="H211" i="16"/>
  <c r="I211" i="16"/>
  <c r="J211" i="16"/>
  <c r="K211" i="16"/>
  <c r="L211" i="16"/>
  <c r="M211" i="16"/>
  <c r="N211" i="16"/>
  <c r="C212" i="16"/>
  <c r="D212" i="16"/>
  <c r="E212" i="16"/>
  <c r="F212" i="16"/>
  <c r="H212" i="16"/>
  <c r="I212" i="16"/>
  <c r="J212" i="16"/>
  <c r="K212" i="16"/>
  <c r="L212" i="16"/>
  <c r="M212" i="16"/>
  <c r="N212" i="16"/>
  <c r="C76" i="16"/>
  <c r="D76" i="16"/>
  <c r="E76" i="16"/>
  <c r="F76" i="16"/>
  <c r="H76" i="16"/>
  <c r="I76" i="16"/>
  <c r="J76" i="16"/>
  <c r="K76" i="16"/>
  <c r="L76" i="16"/>
  <c r="M76" i="16"/>
  <c r="N76" i="16"/>
  <c r="C213" i="16"/>
  <c r="D213" i="16"/>
  <c r="E213" i="16"/>
  <c r="F213" i="16"/>
  <c r="H213" i="16"/>
  <c r="I213" i="16"/>
  <c r="J213" i="16"/>
  <c r="K213" i="16"/>
  <c r="L213" i="16"/>
  <c r="M213" i="16"/>
  <c r="N213" i="16"/>
  <c r="C214" i="16"/>
  <c r="D214" i="16"/>
  <c r="E214" i="16"/>
  <c r="F214" i="16"/>
  <c r="H214" i="16"/>
  <c r="I214" i="16"/>
  <c r="J214" i="16"/>
  <c r="K214" i="16"/>
  <c r="L214" i="16"/>
  <c r="M214" i="16"/>
  <c r="N214" i="16"/>
  <c r="C215" i="16"/>
  <c r="D215" i="16"/>
  <c r="E215" i="16"/>
  <c r="F215" i="16"/>
  <c r="H215" i="16"/>
  <c r="I215" i="16"/>
  <c r="J215" i="16"/>
  <c r="K215" i="16"/>
  <c r="L215" i="16"/>
  <c r="M215" i="16"/>
  <c r="N215" i="16"/>
  <c r="C47" i="16"/>
  <c r="D47" i="16"/>
  <c r="E47" i="16"/>
  <c r="F47" i="16"/>
  <c r="H47" i="16"/>
  <c r="I47" i="16"/>
  <c r="J47" i="16"/>
  <c r="K47" i="16"/>
  <c r="L47" i="16"/>
  <c r="M47" i="16"/>
  <c r="N47" i="16"/>
  <c r="C216" i="16"/>
  <c r="D216" i="16"/>
  <c r="E216" i="16"/>
  <c r="F216" i="16"/>
  <c r="H216" i="16"/>
  <c r="I216" i="16"/>
  <c r="J216" i="16"/>
  <c r="K216" i="16"/>
  <c r="L216" i="16"/>
  <c r="M216" i="16"/>
  <c r="N216" i="16"/>
  <c r="C109" i="16"/>
  <c r="D109" i="16"/>
  <c r="E109" i="16"/>
  <c r="F109" i="16"/>
  <c r="H109" i="16"/>
  <c r="I109" i="16"/>
  <c r="J109" i="16"/>
  <c r="K109" i="16"/>
  <c r="L109" i="16"/>
  <c r="M109" i="16"/>
  <c r="N109" i="16"/>
  <c r="C48" i="16"/>
  <c r="D48" i="16"/>
  <c r="E48" i="16"/>
  <c r="F48" i="16"/>
  <c r="H48" i="16"/>
  <c r="I48" i="16"/>
  <c r="J48" i="16"/>
  <c r="K48" i="16"/>
  <c r="L48" i="16"/>
  <c r="M48" i="16"/>
  <c r="N48" i="16"/>
  <c r="C110" i="16"/>
  <c r="D110" i="16"/>
  <c r="E110" i="16"/>
  <c r="F110" i="16"/>
  <c r="H110" i="16"/>
  <c r="I110" i="16"/>
  <c r="J110" i="16"/>
  <c r="K110" i="16"/>
  <c r="L110" i="16"/>
  <c r="M110" i="16"/>
  <c r="N110" i="16"/>
  <c r="C111" i="16"/>
  <c r="D111" i="16"/>
  <c r="E111" i="16"/>
  <c r="F111" i="16"/>
  <c r="H111" i="16"/>
  <c r="I111" i="16"/>
  <c r="J111" i="16"/>
  <c r="K111" i="16"/>
  <c r="L111" i="16"/>
  <c r="M111" i="16"/>
  <c r="N111" i="16"/>
  <c r="C217" i="16"/>
  <c r="D217" i="16"/>
  <c r="E217" i="16"/>
  <c r="F217" i="16"/>
  <c r="H217" i="16"/>
  <c r="I217" i="16"/>
  <c r="J217" i="16"/>
  <c r="K217" i="16"/>
  <c r="L217" i="16"/>
  <c r="M217" i="16"/>
  <c r="N217" i="16"/>
  <c r="C218" i="16"/>
  <c r="D218" i="16"/>
  <c r="E218" i="16"/>
  <c r="F218" i="16"/>
  <c r="H218" i="16"/>
  <c r="I218" i="16"/>
  <c r="J218" i="16"/>
  <c r="K218" i="16"/>
  <c r="L218" i="16"/>
  <c r="M218" i="16"/>
  <c r="N218" i="16"/>
  <c r="C14" i="16"/>
  <c r="D14" i="16"/>
  <c r="E14" i="16"/>
  <c r="F14" i="16"/>
  <c r="H14" i="16"/>
  <c r="I14" i="16"/>
  <c r="J14" i="16"/>
  <c r="K14" i="16"/>
  <c r="L14" i="16"/>
  <c r="M14" i="16"/>
  <c r="N14" i="16"/>
  <c r="C9" i="16"/>
  <c r="D9" i="16"/>
  <c r="E9" i="16"/>
  <c r="F9" i="16"/>
  <c r="H9" i="16"/>
  <c r="I9" i="16"/>
  <c r="J9" i="16"/>
  <c r="K9" i="16"/>
  <c r="L9" i="16"/>
  <c r="M9" i="16"/>
  <c r="N9" i="16"/>
  <c r="C221" i="16"/>
  <c r="D221" i="16"/>
  <c r="E221" i="16"/>
  <c r="F221" i="16"/>
  <c r="H221" i="16"/>
  <c r="I221" i="16"/>
  <c r="J221" i="16"/>
  <c r="K221" i="16"/>
  <c r="L221" i="16"/>
  <c r="M221" i="16"/>
  <c r="N221" i="16"/>
  <c r="C169" i="16"/>
  <c r="D169" i="16"/>
  <c r="E169" i="16"/>
  <c r="F169" i="16"/>
  <c r="H169" i="16"/>
  <c r="I169" i="16"/>
  <c r="J169" i="16"/>
  <c r="K169" i="16"/>
  <c r="L169" i="16"/>
  <c r="M169" i="16"/>
  <c r="N169" i="16"/>
  <c r="C222" i="16"/>
  <c r="D222" i="16"/>
  <c r="E222" i="16"/>
  <c r="F222" i="16"/>
  <c r="H222" i="16"/>
  <c r="I222" i="16"/>
  <c r="J222" i="16"/>
  <c r="K222" i="16"/>
  <c r="L222" i="16"/>
  <c r="M222" i="16"/>
  <c r="N222" i="16"/>
  <c r="C112" i="16"/>
  <c r="D112" i="16"/>
  <c r="E112" i="16"/>
  <c r="F112" i="16"/>
  <c r="H112" i="16"/>
  <c r="I112" i="16"/>
  <c r="J112" i="16"/>
  <c r="K112" i="16"/>
  <c r="L112" i="16"/>
  <c r="M112" i="16"/>
  <c r="N112" i="16"/>
  <c r="C113" i="16"/>
  <c r="D113" i="16"/>
  <c r="E113" i="16"/>
  <c r="F113" i="16"/>
  <c r="H113" i="16"/>
  <c r="I113" i="16"/>
  <c r="J113" i="16"/>
  <c r="K113" i="16"/>
  <c r="L113" i="16"/>
  <c r="M113" i="16"/>
  <c r="N113" i="16"/>
  <c r="C114" i="16"/>
  <c r="D114" i="16"/>
  <c r="E114" i="16"/>
  <c r="F114" i="16"/>
  <c r="H114" i="16"/>
  <c r="I114" i="16"/>
  <c r="J114" i="16"/>
  <c r="K114" i="16"/>
  <c r="L114" i="16"/>
  <c r="M114" i="16"/>
  <c r="N114" i="16"/>
  <c r="C7" i="16"/>
  <c r="D7" i="16"/>
  <c r="E7" i="16"/>
  <c r="F7" i="16"/>
  <c r="H7" i="16"/>
  <c r="I7" i="16"/>
  <c r="J7" i="16"/>
  <c r="K7" i="16"/>
  <c r="L7" i="16"/>
  <c r="M7" i="16"/>
  <c r="N7" i="16"/>
  <c r="C224" i="16"/>
  <c r="D224" i="16"/>
  <c r="E224" i="16"/>
  <c r="F224" i="16"/>
  <c r="H224" i="16"/>
  <c r="I224" i="16"/>
  <c r="J224" i="16"/>
  <c r="K224" i="16"/>
  <c r="L224" i="16"/>
  <c r="M224" i="16"/>
  <c r="N224" i="16"/>
  <c r="C49" i="16"/>
  <c r="D49" i="16"/>
  <c r="E49" i="16"/>
  <c r="F49" i="16"/>
  <c r="H49" i="16"/>
  <c r="I49" i="16"/>
  <c r="J49" i="16"/>
  <c r="K49" i="16"/>
  <c r="L49" i="16"/>
  <c r="M49" i="16"/>
  <c r="N49" i="16"/>
  <c r="C223" i="16"/>
  <c r="D223" i="16"/>
  <c r="E223" i="16"/>
  <c r="F223" i="16"/>
  <c r="H223" i="16"/>
  <c r="I223" i="16"/>
  <c r="J223" i="16"/>
  <c r="K223" i="16"/>
  <c r="L223" i="16"/>
  <c r="M223" i="16"/>
  <c r="N223" i="16"/>
  <c r="C17" i="16"/>
  <c r="D17" i="16"/>
  <c r="E17" i="16"/>
  <c r="F17" i="16"/>
  <c r="H17" i="16"/>
  <c r="I17" i="16"/>
  <c r="J17" i="16"/>
  <c r="K17" i="16"/>
  <c r="L17" i="16"/>
  <c r="M17" i="16"/>
  <c r="N17" i="16"/>
  <c r="C275" i="16"/>
  <c r="D275" i="16"/>
  <c r="E275" i="16"/>
  <c r="F275" i="16"/>
  <c r="H275" i="16"/>
  <c r="I275" i="16"/>
  <c r="J275" i="16"/>
  <c r="K275" i="16"/>
  <c r="L275" i="16"/>
  <c r="M275" i="16"/>
  <c r="N275" i="16"/>
  <c r="C298" i="16"/>
  <c r="D298" i="16"/>
  <c r="E298" i="16"/>
  <c r="F298" i="16"/>
  <c r="H298" i="16"/>
  <c r="I298" i="16"/>
  <c r="J298" i="16"/>
  <c r="K298" i="16"/>
  <c r="L298" i="16"/>
  <c r="M298" i="16"/>
  <c r="N298" i="16"/>
  <c r="C225" i="16"/>
  <c r="D225" i="16"/>
  <c r="E225" i="16"/>
  <c r="F225" i="16"/>
  <c r="H225" i="16"/>
  <c r="I225" i="16"/>
  <c r="J225" i="16"/>
  <c r="K225" i="16"/>
  <c r="L225" i="16"/>
  <c r="M225" i="16"/>
  <c r="N225" i="16"/>
  <c r="C19" i="16"/>
  <c r="D19" i="16"/>
  <c r="E19" i="16"/>
  <c r="F19" i="16"/>
  <c r="H19" i="16"/>
  <c r="I19" i="16"/>
  <c r="J19" i="16"/>
  <c r="K19" i="16"/>
  <c r="L19" i="16"/>
  <c r="M19" i="16"/>
  <c r="N19" i="16"/>
  <c r="C28" i="16"/>
  <c r="D28" i="16"/>
  <c r="E28" i="16"/>
  <c r="F28" i="16"/>
  <c r="H28" i="16"/>
  <c r="I28" i="16"/>
  <c r="J28" i="16"/>
  <c r="K28" i="16"/>
  <c r="L28" i="16"/>
  <c r="M28" i="16"/>
  <c r="N28" i="16"/>
  <c r="C228" i="16"/>
  <c r="D228" i="16"/>
  <c r="E228" i="16"/>
  <c r="F228" i="16"/>
  <c r="H228" i="16"/>
  <c r="I228" i="16"/>
  <c r="J228" i="16"/>
  <c r="K228" i="16"/>
  <c r="L228" i="16"/>
  <c r="M228" i="16"/>
  <c r="N228" i="16"/>
  <c r="C229" i="16"/>
  <c r="D229" i="16"/>
  <c r="E229" i="16"/>
  <c r="F229" i="16"/>
  <c r="H229" i="16"/>
  <c r="I229" i="16"/>
  <c r="J229" i="16"/>
  <c r="K229" i="16"/>
  <c r="L229" i="16"/>
  <c r="M229" i="16"/>
  <c r="N229" i="16"/>
  <c r="C115" i="16"/>
  <c r="D115" i="16"/>
  <c r="E115" i="16"/>
  <c r="F115" i="16"/>
  <c r="H115" i="16"/>
  <c r="I115" i="16"/>
  <c r="J115" i="16"/>
  <c r="K115" i="16"/>
  <c r="L115" i="16"/>
  <c r="M115" i="16"/>
  <c r="N115" i="16"/>
  <c r="C230" i="16"/>
  <c r="D230" i="16"/>
  <c r="E230" i="16"/>
  <c r="F230" i="16"/>
  <c r="H230" i="16"/>
  <c r="I230" i="16"/>
  <c r="J230" i="16"/>
  <c r="K230" i="16"/>
  <c r="L230" i="16"/>
  <c r="M230" i="16"/>
  <c r="N230" i="16"/>
  <c r="C116" i="16"/>
  <c r="D116" i="16"/>
  <c r="E116" i="16"/>
  <c r="F116" i="16"/>
  <c r="H116" i="16"/>
  <c r="I116" i="16"/>
  <c r="J116" i="16"/>
  <c r="K116" i="16"/>
  <c r="L116" i="16"/>
  <c r="M116" i="16"/>
  <c r="N116" i="16"/>
  <c r="C117" i="16"/>
  <c r="D117" i="16"/>
  <c r="E117" i="16"/>
  <c r="F117" i="16"/>
  <c r="H117" i="16"/>
  <c r="I117" i="16"/>
  <c r="J117" i="16"/>
  <c r="K117" i="16"/>
  <c r="L117" i="16"/>
  <c r="M117" i="16"/>
  <c r="N117" i="16"/>
  <c r="C118" i="16"/>
  <c r="D118" i="16"/>
  <c r="E118" i="16"/>
  <c r="F118" i="16"/>
  <c r="H118" i="16"/>
  <c r="I118" i="16"/>
  <c r="J118" i="16"/>
  <c r="K118" i="16"/>
  <c r="L118" i="16"/>
  <c r="M118" i="16"/>
  <c r="N118" i="16"/>
  <c r="C231" i="16"/>
  <c r="D231" i="16"/>
  <c r="E231" i="16"/>
  <c r="F231" i="16"/>
  <c r="H231" i="16"/>
  <c r="I231" i="16"/>
  <c r="J231" i="16"/>
  <c r="K231" i="16"/>
  <c r="L231" i="16"/>
  <c r="M231" i="16"/>
  <c r="N231" i="16"/>
  <c r="C119" i="16"/>
  <c r="D119" i="16"/>
  <c r="E119" i="16"/>
  <c r="F119" i="16"/>
  <c r="H119" i="16"/>
  <c r="I119" i="16"/>
  <c r="J119" i="16"/>
  <c r="K119" i="16"/>
  <c r="L119" i="16"/>
  <c r="M119" i="16"/>
  <c r="N119" i="16"/>
  <c r="C233" i="16"/>
  <c r="D233" i="16"/>
  <c r="E233" i="16"/>
  <c r="F233" i="16"/>
  <c r="H233" i="16"/>
  <c r="I233" i="16"/>
  <c r="J233" i="16"/>
  <c r="K233" i="16"/>
  <c r="L233" i="16"/>
  <c r="M233" i="16"/>
  <c r="N233" i="16"/>
  <c r="C12" i="16"/>
  <c r="D12" i="16"/>
  <c r="E12" i="16"/>
  <c r="F12" i="16"/>
  <c r="H12" i="16"/>
  <c r="I12" i="16"/>
  <c r="J12" i="16"/>
  <c r="K12" i="16"/>
  <c r="L12" i="16"/>
  <c r="M12" i="16"/>
  <c r="N12" i="16"/>
  <c r="C234" i="16"/>
  <c r="D234" i="16"/>
  <c r="E234" i="16"/>
  <c r="F234" i="16"/>
  <c r="H234" i="16"/>
  <c r="I234" i="16"/>
  <c r="J234" i="16"/>
  <c r="K234" i="16"/>
  <c r="L234" i="16"/>
  <c r="M234" i="16"/>
  <c r="N234" i="16"/>
  <c r="C235" i="16"/>
  <c r="D235" i="16"/>
  <c r="E235" i="16"/>
  <c r="F235" i="16"/>
  <c r="H235" i="16"/>
  <c r="I235" i="16"/>
  <c r="J235" i="16"/>
  <c r="K235" i="16"/>
  <c r="L235" i="16"/>
  <c r="M235" i="16"/>
  <c r="N235" i="16"/>
  <c r="C120" i="16"/>
  <c r="D120" i="16"/>
  <c r="E120" i="16"/>
  <c r="F120" i="16"/>
  <c r="H120" i="16"/>
  <c r="I120" i="16"/>
  <c r="J120" i="16"/>
  <c r="K120" i="16"/>
  <c r="L120" i="16"/>
  <c r="M120" i="16"/>
  <c r="N120" i="16"/>
  <c r="C236" i="16"/>
  <c r="D236" i="16"/>
  <c r="E236" i="16"/>
  <c r="F236" i="16"/>
  <c r="H236" i="16"/>
  <c r="I236" i="16"/>
  <c r="J236" i="16"/>
  <c r="K236" i="16"/>
  <c r="L236" i="16"/>
  <c r="M236" i="16"/>
  <c r="N236" i="16"/>
  <c r="C122" i="16"/>
  <c r="D122" i="16"/>
  <c r="E122" i="16"/>
  <c r="F122" i="16"/>
  <c r="H122" i="16"/>
  <c r="I122" i="16"/>
  <c r="J122" i="16"/>
  <c r="K122" i="16"/>
  <c r="L122" i="16"/>
  <c r="M122" i="16"/>
  <c r="N122" i="16"/>
  <c r="C29" i="16"/>
  <c r="D29" i="16"/>
  <c r="E29" i="16"/>
  <c r="F29" i="16"/>
  <c r="H29" i="16"/>
  <c r="I29" i="16"/>
  <c r="J29" i="16"/>
  <c r="K29" i="16"/>
  <c r="L29" i="16"/>
  <c r="M29" i="16"/>
  <c r="N29" i="16"/>
  <c r="C123" i="16"/>
  <c r="D123" i="16"/>
  <c r="E123" i="16"/>
  <c r="F123" i="16"/>
  <c r="H123" i="16"/>
  <c r="I123" i="16"/>
  <c r="J123" i="16"/>
  <c r="K123" i="16"/>
  <c r="L123" i="16"/>
  <c r="M123" i="16"/>
  <c r="N123" i="16"/>
  <c r="C10" i="16"/>
  <c r="D10" i="16"/>
  <c r="E10" i="16"/>
  <c r="F10" i="16"/>
  <c r="H10" i="16"/>
  <c r="I10" i="16"/>
  <c r="J10" i="16"/>
  <c r="K10" i="16"/>
  <c r="L10" i="16"/>
  <c r="M10" i="16"/>
  <c r="N10" i="16"/>
  <c r="C237" i="16"/>
  <c r="D237" i="16"/>
  <c r="E237" i="16"/>
  <c r="F237" i="16"/>
  <c r="H237" i="16"/>
  <c r="I237" i="16"/>
  <c r="J237" i="16"/>
  <c r="K237" i="16"/>
  <c r="L237" i="16"/>
  <c r="M237" i="16"/>
  <c r="N237" i="16"/>
  <c r="C238" i="16"/>
  <c r="D238" i="16"/>
  <c r="E238" i="16"/>
  <c r="F238" i="16"/>
  <c r="H238" i="16"/>
  <c r="I238" i="16"/>
  <c r="J238" i="16"/>
  <c r="K238" i="16"/>
  <c r="L238" i="16"/>
  <c r="M238" i="16"/>
  <c r="N238" i="16"/>
  <c r="C239" i="16"/>
  <c r="D239" i="16"/>
  <c r="E239" i="16"/>
  <c r="F239" i="16"/>
  <c r="H239" i="16"/>
  <c r="I239" i="16"/>
  <c r="J239" i="16"/>
  <c r="K239" i="16"/>
  <c r="L239" i="16"/>
  <c r="M239" i="16"/>
  <c r="N239" i="16"/>
  <c r="C240" i="16"/>
  <c r="D240" i="16"/>
  <c r="E240" i="16"/>
  <c r="F240" i="16"/>
  <c r="H240" i="16"/>
  <c r="I240" i="16"/>
  <c r="J240" i="16"/>
  <c r="K240" i="16"/>
  <c r="L240" i="16"/>
  <c r="M240" i="16"/>
  <c r="N240" i="16"/>
  <c r="C241" i="16"/>
  <c r="D241" i="16"/>
  <c r="E241" i="16"/>
  <c r="F241" i="16"/>
  <c r="H241" i="16"/>
  <c r="I241" i="16"/>
  <c r="J241" i="16"/>
  <c r="K241" i="16"/>
  <c r="L241" i="16"/>
  <c r="M241" i="16"/>
  <c r="N241" i="16"/>
  <c r="C78" i="16"/>
  <c r="D78" i="16"/>
  <c r="E78" i="16"/>
  <c r="F78" i="16"/>
  <c r="H78" i="16"/>
  <c r="I78" i="16"/>
  <c r="J78" i="16"/>
  <c r="K78" i="16"/>
  <c r="L78" i="16"/>
  <c r="M78" i="16"/>
  <c r="N78" i="16"/>
  <c r="C243" i="16"/>
  <c r="D243" i="16"/>
  <c r="E243" i="16"/>
  <c r="F243" i="16"/>
  <c r="H243" i="16"/>
  <c r="I243" i="16"/>
  <c r="J243" i="16"/>
  <c r="K243" i="16"/>
  <c r="L243" i="16"/>
  <c r="M243" i="16"/>
  <c r="N243" i="16"/>
  <c r="C16" i="16"/>
  <c r="D16" i="16"/>
  <c r="E16" i="16"/>
  <c r="F16" i="16"/>
  <c r="H16" i="16"/>
  <c r="I16" i="16"/>
  <c r="J16" i="16"/>
  <c r="K16" i="16"/>
  <c r="L16" i="16"/>
  <c r="M16" i="16"/>
  <c r="N16" i="16"/>
  <c r="C244" i="16"/>
  <c r="D244" i="16"/>
  <c r="E244" i="16"/>
  <c r="F244" i="16"/>
  <c r="H244" i="16"/>
  <c r="I244" i="16"/>
  <c r="J244" i="16"/>
  <c r="K244" i="16"/>
  <c r="L244" i="16"/>
  <c r="M244" i="16"/>
  <c r="N244" i="16"/>
  <c r="C245" i="16"/>
  <c r="D245" i="16"/>
  <c r="E245" i="16"/>
  <c r="F245" i="16"/>
  <c r="H245" i="16"/>
  <c r="I245" i="16"/>
  <c r="J245" i="16"/>
  <c r="K245" i="16"/>
  <c r="L245" i="16"/>
  <c r="M245" i="16"/>
  <c r="N245" i="16"/>
  <c r="C246" i="16"/>
  <c r="D246" i="16"/>
  <c r="E246" i="16"/>
  <c r="F246" i="16"/>
  <c r="H246" i="16"/>
  <c r="I246" i="16"/>
  <c r="J246" i="16"/>
  <c r="K246" i="16"/>
  <c r="L246" i="16"/>
  <c r="M246" i="16"/>
  <c r="N246" i="16"/>
  <c r="C247" i="16"/>
  <c r="D247" i="16"/>
  <c r="E247" i="16"/>
  <c r="F247" i="16"/>
  <c r="H247" i="16"/>
  <c r="I247" i="16"/>
  <c r="J247" i="16"/>
  <c r="K247" i="16"/>
  <c r="L247" i="16"/>
  <c r="M247" i="16"/>
  <c r="N247" i="16"/>
  <c r="C24" i="16"/>
  <c r="D24" i="16"/>
  <c r="E24" i="16"/>
  <c r="F24" i="16"/>
  <c r="H24" i="16"/>
  <c r="I24" i="16"/>
  <c r="J24" i="16"/>
  <c r="K24" i="16"/>
  <c r="L24" i="16"/>
  <c r="M24" i="16"/>
  <c r="N24" i="16"/>
  <c r="C3" i="16"/>
  <c r="D3" i="16"/>
  <c r="E3" i="16"/>
  <c r="F3" i="16"/>
  <c r="H3" i="16"/>
  <c r="I3" i="16"/>
  <c r="J3" i="16"/>
  <c r="K3" i="16"/>
  <c r="L3" i="16"/>
  <c r="M3" i="16"/>
  <c r="N3" i="16"/>
  <c r="C248" i="16"/>
  <c r="D248" i="16"/>
  <c r="E248" i="16"/>
  <c r="F248" i="16"/>
  <c r="H248" i="16"/>
  <c r="I248" i="16"/>
  <c r="J248" i="16"/>
  <c r="K248" i="16"/>
  <c r="L248" i="16"/>
  <c r="M248" i="16"/>
  <c r="N248" i="16"/>
  <c r="C124" i="16"/>
  <c r="D124" i="16"/>
  <c r="E124" i="16"/>
  <c r="F124" i="16"/>
  <c r="H124" i="16"/>
  <c r="I124" i="16"/>
  <c r="J124" i="16"/>
  <c r="K124" i="16"/>
  <c r="L124" i="16"/>
  <c r="M124" i="16"/>
  <c r="N124" i="16"/>
  <c r="C79" i="16"/>
  <c r="D79" i="16"/>
  <c r="E79" i="16"/>
  <c r="F79" i="16"/>
  <c r="H79" i="16"/>
  <c r="I79" i="16"/>
  <c r="J79" i="16"/>
  <c r="K79" i="16"/>
  <c r="L79" i="16"/>
  <c r="M79" i="16"/>
  <c r="N79" i="16"/>
  <c r="C125" i="16"/>
  <c r="D125" i="16"/>
  <c r="E125" i="16"/>
  <c r="F125" i="16"/>
  <c r="H125" i="16"/>
  <c r="I125" i="16"/>
  <c r="J125" i="16"/>
  <c r="K125" i="16"/>
  <c r="L125" i="16"/>
  <c r="M125" i="16"/>
  <c r="N125" i="16"/>
  <c r="C249" i="16"/>
  <c r="D249" i="16"/>
  <c r="E249" i="16"/>
  <c r="F249" i="16"/>
  <c r="H249" i="16"/>
  <c r="I249" i="16"/>
  <c r="J249" i="16"/>
  <c r="K249" i="16"/>
  <c r="L249" i="16"/>
  <c r="M249" i="16"/>
  <c r="N249" i="16"/>
  <c r="C250" i="16"/>
  <c r="D250" i="16"/>
  <c r="E250" i="16"/>
  <c r="F250" i="16"/>
  <c r="H250" i="16"/>
  <c r="I250" i="16"/>
  <c r="J250" i="16"/>
  <c r="K250" i="16"/>
  <c r="L250" i="16"/>
  <c r="M250" i="16"/>
  <c r="N250" i="16"/>
  <c r="C251" i="16"/>
  <c r="D251" i="16"/>
  <c r="E251" i="16"/>
  <c r="F251" i="16"/>
  <c r="H251" i="16"/>
  <c r="I251" i="16"/>
  <c r="J251" i="16"/>
  <c r="K251" i="16"/>
  <c r="L251" i="16"/>
  <c r="M251" i="16"/>
  <c r="N251" i="16"/>
  <c r="C15" i="16"/>
  <c r="D15" i="16"/>
  <c r="E15" i="16"/>
  <c r="F15" i="16"/>
  <c r="H15" i="16"/>
  <c r="I15" i="16"/>
  <c r="J15" i="16"/>
  <c r="K15" i="16"/>
  <c r="L15" i="16"/>
  <c r="M15" i="16"/>
  <c r="N15" i="16"/>
  <c r="C59" i="16"/>
  <c r="D59" i="16"/>
  <c r="E59" i="16"/>
  <c r="F59" i="16"/>
  <c r="H59" i="16"/>
  <c r="I59" i="16"/>
  <c r="J59" i="16"/>
  <c r="K59" i="16"/>
  <c r="L59" i="16"/>
  <c r="M59" i="16"/>
  <c r="N59" i="16"/>
  <c r="C95" i="16"/>
  <c r="D95" i="16"/>
  <c r="E95" i="16"/>
  <c r="F95" i="16"/>
  <c r="H95" i="16"/>
  <c r="I95" i="16"/>
  <c r="J95" i="16"/>
  <c r="K95" i="16"/>
  <c r="L95" i="16"/>
  <c r="M95" i="16"/>
  <c r="N95" i="16"/>
  <c r="C199" i="16"/>
  <c r="D199" i="16"/>
  <c r="E199" i="16"/>
  <c r="F199" i="16"/>
  <c r="H199" i="16"/>
  <c r="I199" i="16"/>
  <c r="J199" i="16"/>
  <c r="K199" i="16"/>
  <c r="L199" i="16"/>
  <c r="M199" i="16"/>
  <c r="N199" i="16"/>
  <c r="C253" i="16"/>
  <c r="D253" i="16"/>
  <c r="E253" i="16"/>
  <c r="F253" i="16"/>
  <c r="H253" i="16"/>
  <c r="I253" i="16"/>
  <c r="J253" i="16"/>
  <c r="K253" i="16"/>
  <c r="L253" i="16"/>
  <c r="M253" i="16"/>
  <c r="N253" i="16"/>
  <c r="C13" i="16"/>
  <c r="D13" i="16"/>
  <c r="E13" i="16"/>
  <c r="F13" i="16"/>
  <c r="H13" i="16"/>
  <c r="I13" i="16"/>
  <c r="J13" i="16"/>
  <c r="K13" i="16"/>
  <c r="L13" i="16"/>
  <c r="M13" i="16"/>
  <c r="N13" i="16"/>
  <c r="C126" i="16"/>
  <c r="D126" i="16"/>
  <c r="E126" i="16"/>
  <c r="F126" i="16"/>
  <c r="H126" i="16"/>
  <c r="I126" i="16"/>
  <c r="J126" i="16"/>
  <c r="K126" i="16"/>
  <c r="L126" i="16"/>
  <c r="M126" i="16"/>
  <c r="N126" i="16"/>
  <c r="C255" i="16"/>
  <c r="D255" i="16"/>
  <c r="E255" i="16"/>
  <c r="F255" i="16"/>
  <c r="H255" i="16"/>
  <c r="I255" i="16"/>
  <c r="J255" i="16"/>
  <c r="K255" i="16"/>
  <c r="L255" i="16"/>
  <c r="M255" i="16"/>
  <c r="N255" i="16"/>
  <c r="C256" i="16"/>
  <c r="D256" i="16"/>
  <c r="E256" i="16"/>
  <c r="F256" i="16"/>
  <c r="H256" i="16"/>
  <c r="I256" i="16"/>
  <c r="J256" i="16"/>
  <c r="K256" i="16"/>
  <c r="L256" i="16"/>
  <c r="M256" i="16"/>
  <c r="N256" i="16"/>
  <c r="C127" i="16"/>
  <c r="D127" i="16"/>
  <c r="E127" i="16"/>
  <c r="F127" i="16"/>
  <c r="H127" i="16"/>
  <c r="I127" i="16"/>
  <c r="J127" i="16"/>
  <c r="K127" i="16"/>
  <c r="L127" i="16"/>
  <c r="M127" i="16"/>
  <c r="N127" i="16"/>
  <c r="C128" i="16"/>
  <c r="D128" i="16"/>
  <c r="E128" i="16"/>
  <c r="F128" i="16"/>
  <c r="H128" i="16"/>
  <c r="I128" i="16"/>
  <c r="J128" i="16"/>
  <c r="K128" i="16"/>
  <c r="L128" i="16"/>
  <c r="M128" i="16"/>
  <c r="N128" i="16"/>
  <c r="C257" i="16"/>
  <c r="D257" i="16"/>
  <c r="E257" i="16"/>
  <c r="F257" i="16"/>
  <c r="H257" i="16"/>
  <c r="I257" i="16"/>
  <c r="J257" i="16"/>
  <c r="K257" i="16"/>
  <c r="L257" i="16"/>
  <c r="M257" i="16"/>
  <c r="N257" i="16"/>
  <c r="C129" i="16"/>
  <c r="D129" i="16"/>
  <c r="E129" i="16"/>
  <c r="F129" i="16"/>
  <c r="H129" i="16"/>
  <c r="I129" i="16"/>
  <c r="J129" i="16"/>
  <c r="K129" i="16"/>
  <c r="L129" i="16"/>
  <c r="M129" i="16"/>
  <c r="N129" i="16"/>
  <c r="C258" i="16"/>
  <c r="D258" i="16"/>
  <c r="E258" i="16"/>
  <c r="F258" i="16"/>
  <c r="H258" i="16"/>
  <c r="I258" i="16"/>
  <c r="J258" i="16"/>
  <c r="K258" i="16"/>
  <c r="L258" i="16"/>
  <c r="M258" i="16"/>
  <c r="N258" i="16"/>
  <c r="C261" i="16"/>
  <c r="D261" i="16"/>
  <c r="E261" i="16"/>
  <c r="F261" i="16"/>
  <c r="H261" i="16"/>
  <c r="I261" i="16"/>
  <c r="J261" i="16"/>
  <c r="K261" i="16"/>
  <c r="L261" i="16"/>
  <c r="M261" i="16"/>
  <c r="N261" i="16"/>
  <c r="C80" i="16"/>
  <c r="D80" i="16"/>
  <c r="E80" i="16"/>
  <c r="F80" i="16"/>
  <c r="H80" i="16"/>
  <c r="I80" i="16"/>
  <c r="J80" i="16"/>
  <c r="K80" i="16"/>
  <c r="L80" i="16"/>
  <c r="M80" i="16"/>
  <c r="N80" i="16"/>
  <c r="C35" i="16"/>
  <c r="D35" i="16"/>
  <c r="E35" i="16"/>
  <c r="F35" i="16"/>
  <c r="H35" i="16"/>
  <c r="I35" i="16"/>
  <c r="J35" i="16"/>
  <c r="K35" i="16"/>
  <c r="L35" i="16"/>
  <c r="M35" i="16"/>
  <c r="N35" i="16"/>
  <c r="C131" i="16"/>
  <c r="D131" i="16"/>
  <c r="E131" i="16"/>
  <c r="F131" i="16"/>
  <c r="H131" i="16"/>
  <c r="I131" i="16"/>
  <c r="J131" i="16"/>
  <c r="K131" i="16"/>
  <c r="L131" i="16"/>
  <c r="M131" i="16"/>
  <c r="N131" i="16"/>
  <c r="C263" i="16"/>
  <c r="D263" i="16"/>
  <c r="E263" i="16"/>
  <c r="F263" i="16"/>
  <c r="H263" i="16"/>
  <c r="I263" i="16"/>
  <c r="J263" i="16"/>
  <c r="K263" i="16"/>
  <c r="L263" i="16"/>
  <c r="M263" i="16"/>
  <c r="N263" i="16"/>
  <c r="C60" i="16"/>
  <c r="D60" i="16"/>
  <c r="E60" i="16"/>
  <c r="F60" i="16"/>
  <c r="H60" i="16"/>
  <c r="I60" i="16"/>
  <c r="J60" i="16"/>
  <c r="K60" i="16"/>
  <c r="L60" i="16"/>
  <c r="M60" i="16"/>
  <c r="N60" i="16"/>
  <c r="C265" i="16"/>
  <c r="D265" i="16"/>
  <c r="E265" i="16"/>
  <c r="F265" i="16"/>
  <c r="H265" i="16"/>
  <c r="I265" i="16"/>
  <c r="J265" i="16"/>
  <c r="K265" i="16"/>
  <c r="L265" i="16"/>
  <c r="M265" i="16"/>
  <c r="N265" i="16"/>
  <c r="C266" i="16"/>
  <c r="D266" i="16"/>
  <c r="E266" i="16"/>
  <c r="F266" i="16"/>
  <c r="H266" i="16"/>
  <c r="I266" i="16"/>
  <c r="J266" i="16"/>
  <c r="K266" i="16"/>
  <c r="L266" i="16"/>
  <c r="M266" i="16"/>
  <c r="N266" i="16"/>
  <c r="C268" i="16"/>
  <c r="D268" i="16"/>
  <c r="E268" i="16"/>
  <c r="F268" i="16"/>
  <c r="H268" i="16"/>
  <c r="I268" i="16"/>
  <c r="J268" i="16"/>
  <c r="K268" i="16"/>
  <c r="L268" i="16"/>
  <c r="M268" i="16"/>
  <c r="N268" i="16"/>
  <c r="C133" i="16"/>
  <c r="D133" i="16"/>
  <c r="E133" i="16"/>
  <c r="F133" i="16"/>
  <c r="H133" i="16"/>
  <c r="I133" i="16"/>
  <c r="J133" i="16"/>
  <c r="K133" i="16"/>
  <c r="L133" i="16"/>
  <c r="M133" i="16"/>
  <c r="N133" i="16"/>
  <c r="C269" i="16"/>
  <c r="D269" i="16"/>
  <c r="E269" i="16"/>
  <c r="F269" i="16"/>
  <c r="H269" i="16"/>
  <c r="I269" i="16"/>
  <c r="J269" i="16"/>
  <c r="K269" i="16"/>
  <c r="L269" i="16"/>
  <c r="M269" i="16"/>
  <c r="N269" i="16"/>
  <c r="C270" i="16"/>
  <c r="D270" i="16"/>
  <c r="E270" i="16"/>
  <c r="F270" i="16"/>
  <c r="H270" i="16"/>
  <c r="I270" i="16"/>
  <c r="J270" i="16"/>
  <c r="K270" i="16"/>
  <c r="L270" i="16"/>
  <c r="M270" i="16"/>
  <c r="N270" i="16"/>
  <c r="C271" i="16"/>
  <c r="D271" i="16"/>
  <c r="E271" i="16"/>
  <c r="F271" i="16"/>
  <c r="H271" i="16"/>
  <c r="I271" i="16"/>
  <c r="J271" i="16"/>
  <c r="K271" i="16"/>
  <c r="L271" i="16"/>
  <c r="M271" i="16"/>
  <c r="N271" i="16"/>
  <c r="C272" i="16"/>
  <c r="D272" i="16"/>
  <c r="E272" i="16"/>
  <c r="F272" i="16"/>
  <c r="H272" i="16"/>
  <c r="I272" i="16"/>
  <c r="J272" i="16"/>
  <c r="K272" i="16"/>
  <c r="L272" i="16"/>
  <c r="M272" i="16"/>
  <c r="N272" i="16"/>
  <c r="C273" i="16"/>
  <c r="D273" i="16"/>
  <c r="E273" i="16"/>
  <c r="F273" i="16"/>
  <c r="H273" i="16"/>
  <c r="I273" i="16"/>
  <c r="J273" i="16"/>
  <c r="K273" i="16"/>
  <c r="L273" i="16"/>
  <c r="M273" i="16"/>
  <c r="N273" i="16"/>
  <c r="C274" i="16"/>
  <c r="D274" i="16"/>
  <c r="E274" i="16"/>
  <c r="F274" i="16"/>
  <c r="H274" i="16"/>
  <c r="I274" i="16"/>
  <c r="J274" i="16"/>
  <c r="K274" i="16"/>
  <c r="L274" i="16"/>
  <c r="M274" i="16"/>
  <c r="N274" i="16"/>
  <c r="C81" i="16"/>
  <c r="D81" i="16"/>
  <c r="E81" i="16"/>
  <c r="F81" i="16"/>
  <c r="H81" i="16"/>
  <c r="I81" i="16"/>
  <c r="J81" i="16"/>
  <c r="K81" i="16"/>
  <c r="L81" i="16"/>
  <c r="M81" i="16"/>
  <c r="N81" i="16"/>
  <c r="C276" i="16"/>
  <c r="D276" i="16"/>
  <c r="E276" i="16"/>
  <c r="F276" i="16"/>
  <c r="H276" i="16"/>
  <c r="I276" i="16"/>
  <c r="J276" i="16"/>
  <c r="K276" i="16"/>
  <c r="L276" i="16"/>
  <c r="M276" i="16"/>
  <c r="N276" i="16"/>
  <c r="C277" i="16"/>
  <c r="D277" i="16"/>
  <c r="E277" i="16"/>
  <c r="F277" i="16"/>
  <c r="H277" i="16"/>
  <c r="I277" i="16"/>
  <c r="J277" i="16"/>
  <c r="K277" i="16"/>
  <c r="L277" i="16"/>
  <c r="M277" i="16"/>
  <c r="N277" i="16"/>
  <c r="C278" i="16"/>
  <c r="D278" i="16"/>
  <c r="E278" i="16"/>
  <c r="F278" i="16"/>
  <c r="H278" i="16"/>
  <c r="I278" i="16"/>
  <c r="J278" i="16"/>
  <c r="K278" i="16"/>
  <c r="L278" i="16"/>
  <c r="M278" i="16"/>
  <c r="N278" i="16"/>
  <c r="C280" i="16"/>
  <c r="D280" i="16"/>
  <c r="E280" i="16"/>
  <c r="F280" i="16"/>
  <c r="H280" i="16"/>
  <c r="I280" i="16"/>
  <c r="J280" i="16"/>
  <c r="K280" i="16"/>
  <c r="L280" i="16"/>
  <c r="M280" i="16"/>
  <c r="N280" i="16"/>
  <c r="C281" i="16"/>
  <c r="D281" i="16"/>
  <c r="E281" i="16"/>
  <c r="F281" i="16"/>
  <c r="H281" i="16"/>
  <c r="I281" i="16"/>
  <c r="J281" i="16"/>
  <c r="K281" i="16"/>
  <c r="L281" i="16"/>
  <c r="M281" i="16"/>
  <c r="N281" i="16"/>
  <c r="C282" i="16"/>
  <c r="D282" i="16"/>
  <c r="E282" i="16"/>
  <c r="F282" i="16"/>
  <c r="H282" i="16"/>
  <c r="I282" i="16"/>
  <c r="J282" i="16"/>
  <c r="K282" i="16"/>
  <c r="L282" i="16"/>
  <c r="M282" i="16"/>
  <c r="N282" i="16"/>
  <c r="C283" i="16"/>
  <c r="D283" i="16"/>
  <c r="E283" i="16"/>
  <c r="F283" i="16"/>
  <c r="H283" i="16"/>
  <c r="I283" i="16"/>
  <c r="J283" i="16"/>
  <c r="K283" i="16"/>
  <c r="L283" i="16"/>
  <c r="M283" i="16"/>
  <c r="N283" i="16"/>
  <c r="C61" i="16"/>
  <c r="D61" i="16"/>
  <c r="E61" i="16"/>
  <c r="F61" i="16"/>
  <c r="H61" i="16"/>
  <c r="I61" i="16"/>
  <c r="J61" i="16"/>
  <c r="K61" i="16"/>
  <c r="L61" i="16"/>
  <c r="M61" i="16"/>
  <c r="N61" i="16"/>
  <c r="C284" i="16"/>
  <c r="D284" i="16"/>
  <c r="E284" i="16"/>
  <c r="F284" i="16"/>
  <c r="H284" i="16"/>
  <c r="I284" i="16"/>
  <c r="J284" i="16"/>
  <c r="K284" i="16"/>
  <c r="L284" i="16"/>
  <c r="M284" i="16"/>
  <c r="N284" i="16"/>
  <c r="C285" i="16"/>
  <c r="D285" i="16"/>
  <c r="E285" i="16"/>
  <c r="F285" i="16"/>
  <c r="H285" i="16"/>
  <c r="I285" i="16"/>
  <c r="J285" i="16"/>
  <c r="K285" i="16"/>
  <c r="L285" i="16"/>
  <c r="M285" i="16"/>
  <c r="N285" i="16"/>
  <c r="C287" i="16"/>
  <c r="D287" i="16"/>
  <c r="E287" i="16"/>
  <c r="F287" i="16"/>
  <c r="H287" i="16"/>
  <c r="I287" i="16"/>
  <c r="J287" i="16"/>
  <c r="K287" i="16"/>
  <c r="L287" i="16"/>
  <c r="M287" i="16"/>
  <c r="N287" i="16"/>
  <c r="C82" i="16"/>
  <c r="D82" i="16"/>
  <c r="E82" i="16"/>
  <c r="F82" i="16"/>
  <c r="H82" i="16"/>
  <c r="I82" i="16"/>
  <c r="J82" i="16"/>
  <c r="K82" i="16"/>
  <c r="L82" i="16"/>
  <c r="M82" i="16"/>
  <c r="N82" i="16"/>
  <c r="C288" i="16"/>
  <c r="D288" i="16"/>
  <c r="E288" i="16"/>
  <c r="F288" i="16"/>
  <c r="H288" i="16"/>
  <c r="I288" i="16"/>
  <c r="J288" i="16"/>
  <c r="K288" i="16"/>
  <c r="L288" i="16"/>
  <c r="M288" i="16"/>
  <c r="N288" i="16"/>
  <c r="C290" i="16"/>
  <c r="D290" i="16"/>
  <c r="E290" i="16"/>
  <c r="F290" i="16"/>
  <c r="H290" i="16"/>
  <c r="I290" i="16"/>
  <c r="J290" i="16"/>
  <c r="K290" i="16"/>
  <c r="L290" i="16"/>
  <c r="M290" i="16"/>
  <c r="N290" i="16"/>
  <c r="C291" i="16"/>
  <c r="D291" i="16"/>
  <c r="E291" i="16"/>
  <c r="F291" i="16"/>
  <c r="H291" i="16"/>
  <c r="I291" i="16"/>
  <c r="J291" i="16"/>
  <c r="K291" i="16"/>
  <c r="L291" i="16"/>
  <c r="M291" i="16"/>
  <c r="N291" i="16"/>
  <c r="C292" i="16"/>
  <c r="D292" i="16"/>
  <c r="E292" i="16"/>
  <c r="F292" i="16"/>
  <c r="H292" i="16"/>
  <c r="I292" i="16"/>
  <c r="J292" i="16"/>
  <c r="K292" i="16"/>
  <c r="L292" i="16"/>
  <c r="M292" i="16"/>
  <c r="N292" i="16"/>
  <c r="C293" i="16"/>
  <c r="D293" i="16"/>
  <c r="E293" i="16"/>
  <c r="F293" i="16"/>
  <c r="H293" i="16"/>
  <c r="I293" i="16"/>
  <c r="J293" i="16"/>
  <c r="K293" i="16"/>
  <c r="L293" i="16"/>
  <c r="M293" i="16"/>
  <c r="N293" i="16"/>
  <c r="C294" i="16"/>
  <c r="D294" i="16"/>
  <c r="E294" i="16"/>
  <c r="F294" i="16"/>
  <c r="H294" i="16"/>
  <c r="I294" i="16"/>
  <c r="J294" i="16"/>
  <c r="K294" i="16"/>
  <c r="L294" i="16"/>
  <c r="M294" i="16"/>
  <c r="N294" i="16"/>
  <c r="C295" i="16"/>
  <c r="D295" i="16"/>
  <c r="E295" i="16"/>
  <c r="F295" i="16"/>
  <c r="H295" i="16"/>
  <c r="I295" i="16"/>
  <c r="J295" i="16"/>
  <c r="K295" i="16"/>
  <c r="L295" i="16"/>
  <c r="M295" i="16"/>
  <c r="N295" i="16"/>
  <c r="C296" i="16"/>
  <c r="D296" i="16"/>
  <c r="E296" i="16"/>
  <c r="F296" i="16"/>
  <c r="H296" i="16"/>
  <c r="I296" i="16"/>
  <c r="J296" i="16"/>
  <c r="K296" i="16"/>
  <c r="L296" i="16"/>
  <c r="M296" i="16"/>
  <c r="N296" i="16"/>
  <c r="C297" i="16"/>
  <c r="D297" i="16"/>
  <c r="E297" i="16"/>
  <c r="F297" i="16"/>
  <c r="H297" i="16"/>
  <c r="I297" i="16"/>
  <c r="J297" i="16"/>
  <c r="K297" i="16"/>
  <c r="L297" i="16"/>
  <c r="M297" i="16"/>
  <c r="N297" i="16"/>
  <c r="C25" i="16"/>
  <c r="D25" i="16"/>
  <c r="E25" i="16"/>
  <c r="F25" i="16"/>
  <c r="H25" i="16"/>
  <c r="I25" i="16"/>
  <c r="J25" i="16"/>
  <c r="K25" i="16"/>
  <c r="L25" i="16"/>
  <c r="M25" i="16"/>
  <c r="N25" i="16"/>
  <c r="C134" i="16"/>
  <c r="D134" i="16"/>
  <c r="E134" i="16"/>
  <c r="F134" i="16"/>
  <c r="H134" i="16"/>
  <c r="I134" i="16"/>
  <c r="J134" i="16"/>
  <c r="K134" i="16"/>
  <c r="L134" i="16"/>
  <c r="M134" i="16"/>
  <c r="N134" i="16"/>
  <c r="C299" i="16"/>
  <c r="D299" i="16"/>
  <c r="E299" i="16"/>
  <c r="F299" i="16"/>
  <c r="H299" i="16"/>
  <c r="I299" i="16"/>
  <c r="J299" i="16"/>
  <c r="K299" i="16"/>
  <c r="L299" i="16"/>
  <c r="M299" i="16"/>
  <c r="N299" i="16"/>
  <c r="C300" i="16"/>
  <c r="D300" i="16"/>
  <c r="E300" i="16"/>
  <c r="F300" i="16"/>
  <c r="H300" i="16"/>
  <c r="I300" i="16"/>
  <c r="J300" i="16"/>
  <c r="K300" i="16"/>
  <c r="L300" i="16"/>
  <c r="M300" i="16"/>
  <c r="N300" i="16"/>
  <c r="C302" i="16"/>
  <c r="D302" i="16"/>
  <c r="E302" i="16"/>
  <c r="F302" i="16"/>
  <c r="H302" i="16"/>
  <c r="I302" i="16"/>
  <c r="J302" i="16"/>
  <c r="K302" i="16"/>
  <c r="L302" i="16"/>
  <c r="M302" i="16"/>
  <c r="N302" i="16"/>
  <c r="C303" i="16"/>
  <c r="D303" i="16"/>
  <c r="E303" i="16"/>
  <c r="F303" i="16"/>
  <c r="H303" i="16"/>
  <c r="I303" i="16"/>
  <c r="J303" i="16"/>
  <c r="K303" i="16"/>
  <c r="L303" i="16"/>
  <c r="M303" i="16"/>
  <c r="N303" i="16"/>
  <c r="C135" i="16"/>
  <c r="D135" i="16"/>
  <c r="E135" i="16"/>
  <c r="F135" i="16"/>
  <c r="H135" i="16"/>
  <c r="I135" i="16"/>
  <c r="J135" i="16"/>
  <c r="K135" i="16"/>
  <c r="L135" i="16"/>
  <c r="M135" i="16"/>
  <c r="N135" i="16"/>
  <c r="C304" i="16"/>
  <c r="D304" i="16"/>
  <c r="E304" i="16"/>
  <c r="F304" i="16"/>
  <c r="H304" i="16"/>
  <c r="I304" i="16"/>
  <c r="J304" i="16"/>
  <c r="K304" i="16"/>
  <c r="L304" i="16"/>
  <c r="M304" i="16"/>
  <c r="N304" i="16"/>
  <c r="C305" i="16"/>
  <c r="D305" i="16"/>
  <c r="E305" i="16"/>
  <c r="F305" i="16"/>
  <c r="H305" i="16"/>
  <c r="I305" i="16"/>
  <c r="J305" i="16"/>
  <c r="K305" i="16"/>
  <c r="L305" i="16"/>
  <c r="M305" i="16"/>
  <c r="N305" i="16"/>
  <c r="C62" i="16"/>
  <c r="D62" i="16"/>
  <c r="E62" i="16"/>
  <c r="F62" i="16"/>
  <c r="H62" i="16"/>
  <c r="I62" i="16"/>
  <c r="J62" i="16"/>
  <c r="K62" i="16"/>
  <c r="L62" i="16"/>
  <c r="M62" i="16"/>
  <c r="N62" i="16"/>
  <c r="C136" i="16"/>
  <c r="D136" i="16"/>
  <c r="E136" i="16"/>
  <c r="F136" i="16"/>
  <c r="H136" i="16"/>
  <c r="I136" i="16"/>
  <c r="J136" i="16"/>
  <c r="K136" i="16"/>
  <c r="L136" i="16"/>
  <c r="M136" i="16"/>
  <c r="N136" i="16"/>
  <c r="C137" i="16"/>
  <c r="D137" i="16"/>
  <c r="E137" i="16"/>
  <c r="F137" i="16"/>
  <c r="H137" i="16"/>
  <c r="I137" i="16"/>
  <c r="J137" i="16"/>
  <c r="K137" i="16"/>
  <c r="L137" i="16"/>
  <c r="M137" i="16"/>
  <c r="N137" i="16"/>
  <c r="C30" i="16"/>
  <c r="D30" i="16"/>
  <c r="E30" i="16"/>
  <c r="F30" i="16"/>
  <c r="H30" i="16"/>
  <c r="I30" i="16"/>
  <c r="J30" i="16"/>
  <c r="K30" i="16"/>
  <c r="L30" i="16"/>
  <c r="M30" i="16"/>
  <c r="N30" i="16"/>
  <c r="C307" i="16"/>
  <c r="D307" i="16"/>
  <c r="E307" i="16"/>
  <c r="F307" i="16"/>
  <c r="H307" i="16"/>
  <c r="I307" i="16"/>
  <c r="J307" i="16"/>
  <c r="K307" i="16"/>
  <c r="L307" i="16"/>
  <c r="M307" i="16"/>
  <c r="N307" i="16"/>
  <c r="C138" i="16"/>
  <c r="D138" i="16"/>
  <c r="E138" i="16"/>
  <c r="F138" i="16"/>
  <c r="H138" i="16"/>
  <c r="I138" i="16"/>
  <c r="J138" i="16"/>
  <c r="K138" i="16"/>
  <c r="L138" i="16"/>
  <c r="M138" i="16"/>
  <c r="N138" i="16"/>
  <c r="C309" i="16"/>
  <c r="D309" i="16"/>
  <c r="E309" i="16"/>
  <c r="F309" i="16"/>
  <c r="H309" i="16"/>
  <c r="I309" i="16"/>
  <c r="J309" i="16"/>
  <c r="K309" i="16"/>
  <c r="L309" i="16"/>
  <c r="M309" i="16"/>
  <c r="N309" i="16"/>
  <c r="C63" i="16"/>
  <c r="D63" i="16"/>
  <c r="E63" i="16"/>
  <c r="F63" i="16"/>
  <c r="H63" i="16"/>
  <c r="I63" i="16"/>
  <c r="J63" i="16"/>
  <c r="K63" i="16"/>
  <c r="L63" i="16"/>
  <c r="M63" i="16"/>
  <c r="N63" i="16"/>
  <c r="C310" i="16"/>
  <c r="D310" i="16"/>
  <c r="E310" i="16"/>
  <c r="F310" i="16"/>
  <c r="H310" i="16"/>
  <c r="I310" i="16"/>
  <c r="J310" i="16"/>
  <c r="K310" i="16"/>
  <c r="L310" i="16"/>
  <c r="M310" i="16"/>
  <c r="N310" i="16"/>
  <c r="C311" i="16"/>
  <c r="D311" i="16"/>
  <c r="E311" i="16"/>
  <c r="F311" i="16"/>
  <c r="H311" i="16"/>
  <c r="I311" i="16"/>
  <c r="J311" i="16"/>
  <c r="K311" i="16"/>
  <c r="L311" i="16"/>
  <c r="M311" i="16"/>
  <c r="N311" i="16"/>
  <c r="C312" i="16"/>
  <c r="D312" i="16"/>
  <c r="E312" i="16"/>
  <c r="F312" i="16"/>
  <c r="H312" i="16"/>
  <c r="I312" i="16"/>
  <c r="J312" i="16"/>
  <c r="K312" i="16"/>
  <c r="L312" i="16"/>
  <c r="M312" i="16"/>
  <c r="N312" i="16"/>
  <c r="C313" i="16"/>
  <c r="D313" i="16"/>
  <c r="E313" i="16"/>
  <c r="F313" i="16"/>
  <c r="H313" i="16"/>
  <c r="I313" i="16"/>
  <c r="J313" i="16"/>
  <c r="K313" i="16"/>
  <c r="L313" i="16"/>
  <c r="M313" i="16"/>
  <c r="N313" i="16"/>
  <c r="C314" i="16"/>
  <c r="D314" i="16"/>
  <c r="E314" i="16"/>
  <c r="F314" i="16"/>
  <c r="H314" i="16"/>
  <c r="I314" i="16"/>
  <c r="J314" i="16"/>
  <c r="K314" i="16"/>
  <c r="L314" i="16"/>
  <c r="M314" i="16"/>
  <c r="N314" i="16"/>
  <c r="C315" i="16"/>
  <c r="D315" i="16"/>
  <c r="E315" i="16"/>
  <c r="F315" i="16"/>
  <c r="H315" i="16"/>
  <c r="I315" i="16"/>
  <c r="J315" i="16"/>
  <c r="K315" i="16"/>
  <c r="L315" i="16"/>
  <c r="M315" i="16"/>
  <c r="N315" i="16"/>
  <c r="C139" i="16"/>
  <c r="D139" i="16"/>
  <c r="E139" i="16"/>
  <c r="F139" i="16"/>
  <c r="H139" i="16"/>
  <c r="I139" i="16"/>
  <c r="J139" i="16"/>
  <c r="K139" i="16"/>
  <c r="L139" i="16"/>
  <c r="M139" i="16"/>
  <c r="N139" i="16"/>
  <c r="C316" i="16"/>
  <c r="D316" i="16"/>
  <c r="E316" i="16"/>
  <c r="F316" i="16"/>
  <c r="H316" i="16"/>
  <c r="I316" i="16"/>
  <c r="J316" i="16"/>
  <c r="K316" i="16"/>
  <c r="L316" i="16"/>
  <c r="M316" i="16"/>
  <c r="N316" i="16"/>
  <c r="C140" i="16"/>
  <c r="D140" i="16"/>
  <c r="E140" i="16"/>
  <c r="F140" i="16"/>
  <c r="H140" i="16"/>
  <c r="I140" i="16"/>
  <c r="J140" i="16"/>
  <c r="K140" i="16"/>
  <c r="L140" i="16"/>
  <c r="M140" i="16"/>
  <c r="N140" i="16"/>
  <c r="C317" i="16"/>
  <c r="D317" i="16"/>
  <c r="E317" i="16"/>
  <c r="F317" i="16"/>
  <c r="H317" i="16"/>
  <c r="I317" i="16"/>
  <c r="J317" i="16"/>
  <c r="K317" i="16"/>
  <c r="L317" i="16"/>
  <c r="M317" i="16"/>
  <c r="N317" i="16"/>
  <c r="C142" i="16"/>
  <c r="D142" i="16"/>
  <c r="E142" i="16"/>
  <c r="F142" i="16"/>
  <c r="H142" i="16"/>
  <c r="I142" i="16"/>
  <c r="J142" i="16"/>
  <c r="K142" i="16"/>
  <c r="L142" i="16"/>
  <c r="M142" i="16"/>
  <c r="N142" i="16"/>
  <c r="C64" i="16"/>
  <c r="D64" i="16"/>
  <c r="E64" i="16"/>
  <c r="F64" i="16"/>
  <c r="H64" i="16"/>
  <c r="I64" i="16"/>
  <c r="J64" i="16"/>
  <c r="K64" i="16"/>
  <c r="L64" i="16"/>
  <c r="M64" i="16"/>
  <c r="N64" i="16"/>
  <c r="C318" i="16"/>
  <c r="D318" i="16"/>
  <c r="E318" i="16"/>
  <c r="F318" i="16"/>
  <c r="H318" i="16"/>
  <c r="I318" i="16"/>
  <c r="J318" i="16"/>
  <c r="K318" i="16"/>
  <c r="L318" i="16"/>
  <c r="M318" i="16"/>
  <c r="N318" i="16"/>
  <c r="C50" i="16"/>
  <c r="D50" i="16"/>
  <c r="E50" i="16"/>
  <c r="F50" i="16"/>
  <c r="H50" i="16"/>
  <c r="I50" i="16"/>
  <c r="J50" i="16"/>
  <c r="K50" i="16"/>
  <c r="L50" i="16"/>
  <c r="M50" i="16"/>
  <c r="N50" i="16"/>
  <c r="C319" i="16"/>
  <c r="D319" i="16"/>
  <c r="E319" i="16"/>
  <c r="F319" i="16"/>
  <c r="H319" i="16"/>
  <c r="I319" i="16"/>
  <c r="J319" i="16"/>
  <c r="K319" i="16"/>
  <c r="L319" i="16"/>
  <c r="M319" i="16"/>
  <c r="N319" i="16"/>
  <c r="C320" i="16"/>
  <c r="D320" i="16"/>
  <c r="E320" i="16"/>
  <c r="F320" i="16"/>
  <c r="H320" i="16"/>
  <c r="I320" i="16"/>
  <c r="J320" i="16"/>
  <c r="K320" i="16"/>
  <c r="L320" i="16"/>
  <c r="M320" i="16"/>
  <c r="N320" i="16"/>
  <c r="C321" i="16"/>
  <c r="D321" i="16"/>
  <c r="E321" i="16"/>
  <c r="F321" i="16"/>
  <c r="H321" i="16"/>
  <c r="I321" i="16"/>
  <c r="J321" i="16"/>
  <c r="K321" i="16"/>
  <c r="L321" i="16"/>
  <c r="M321" i="16"/>
  <c r="N321" i="16"/>
  <c r="C322" i="16"/>
  <c r="D322" i="16"/>
  <c r="E322" i="16"/>
  <c r="F322" i="16"/>
  <c r="H322" i="16"/>
  <c r="I322" i="16"/>
  <c r="J322" i="16"/>
  <c r="K322" i="16"/>
  <c r="L322" i="16"/>
  <c r="M322" i="16"/>
  <c r="N322" i="16"/>
  <c r="C323" i="16"/>
  <c r="D323" i="16"/>
  <c r="E323" i="16"/>
  <c r="F323" i="16"/>
  <c r="H323" i="16"/>
  <c r="I323" i="16"/>
  <c r="J323" i="16"/>
  <c r="K323" i="16"/>
  <c r="L323" i="16"/>
  <c r="M323" i="16"/>
  <c r="N323" i="16"/>
  <c r="C324" i="16"/>
  <c r="D324" i="16"/>
  <c r="E324" i="16"/>
  <c r="F324" i="16"/>
  <c r="H324" i="16"/>
  <c r="I324" i="16"/>
  <c r="J324" i="16"/>
  <c r="K324" i="16"/>
  <c r="L324" i="16"/>
  <c r="M324" i="16"/>
  <c r="N324" i="16"/>
  <c r="C143" i="16"/>
  <c r="D143" i="16"/>
  <c r="E143" i="16"/>
  <c r="F143" i="16"/>
  <c r="H143" i="16"/>
  <c r="I143" i="16"/>
  <c r="J143" i="16"/>
  <c r="K143" i="16"/>
  <c r="L143" i="16"/>
  <c r="M143" i="16"/>
  <c r="N143" i="16"/>
  <c r="C144" i="16"/>
  <c r="D144" i="16"/>
  <c r="E144" i="16"/>
  <c r="F144" i="16"/>
  <c r="H144" i="16"/>
  <c r="I144" i="16"/>
  <c r="J144" i="16"/>
  <c r="K144" i="16"/>
  <c r="L144" i="16"/>
  <c r="M144" i="16"/>
  <c r="N144" i="16"/>
  <c r="C325" i="16"/>
  <c r="D325" i="16"/>
  <c r="E325" i="16"/>
  <c r="F325" i="16"/>
  <c r="H325" i="16"/>
  <c r="I325" i="16"/>
  <c r="J325" i="16"/>
  <c r="K325" i="16"/>
  <c r="L325" i="16"/>
  <c r="M325" i="16"/>
  <c r="N325" i="16"/>
  <c r="C326" i="16"/>
  <c r="D326" i="16"/>
  <c r="E326" i="16"/>
  <c r="F326" i="16"/>
  <c r="H326" i="16"/>
  <c r="I326" i="16"/>
  <c r="J326" i="16"/>
  <c r="K326" i="16"/>
  <c r="L326" i="16"/>
  <c r="M326" i="16"/>
  <c r="N326" i="16"/>
  <c r="C65" i="16"/>
  <c r="D65" i="16"/>
  <c r="E65" i="16"/>
  <c r="F65" i="16"/>
  <c r="H65" i="16"/>
  <c r="I65" i="16"/>
  <c r="J65" i="16"/>
  <c r="K65" i="16"/>
  <c r="L65" i="16"/>
  <c r="M65" i="16"/>
  <c r="N65" i="16"/>
  <c r="C145" i="16"/>
  <c r="D145" i="16"/>
  <c r="E145" i="16"/>
  <c r="F145" i="16"/>
  <c r="H145" i="16"/>
  <c r="I145" i="16"/>
  <c r="J145" i="16"/>
  <c r="K145" i="16"/>
  <c r="L145" i="16"/>
  <c r="M145" i="16"/>
  <c r="N145" i="16"/>
  <c r="C327" i="16"/>
  <c r="D327" i="16"/>
  <c r="E327" i="16"/>
  <c r="F327" i="16"/>
  <c r="H327" i="16"/>
  <c r="I327" i="16"/>
  <c r="J327" i="16"/>
  <c r="K327" i="16"/>
  <c r="L327" i="16"/>
  <c r="M327" i="16"/>
  <c r="N327" i="16"/>
  <c r="C328" i="16"/>
  <c r="D328" i="16"/>
  <c r="E328" i="16"/>
  <c r="F328" i="16"/>
  <c r="H328" i="16"/>
  <c r="I328" i="16"/>
  <c r="J328" i="16"/>
  <c r="K328" i="16"/>
  <c r="L328" i="16"/>
  <c r="M328" i="16"/>
  <c r="N328" i="16"/>
  <c r="C18" i="16"/>
  <c r="D18" i="16"/>
  <c r="E18" i="16"/>
  <c r="F18" i="16"/>
  <c r="H18" i="16"/>
  <c r="I18" i="16"/>
  <c r="J18" i="16"/>
  <c r="K18" i="16"/>
  <c r="L18" i="16"/>
  <c r="M18" i="16"/>
  <c r="N18" i="16"/>
  <c r="C36" i="16"/>
  <c r="D36" i="16"/>
  <c r="E36" i="16"/>
  <c r="F36" i="16"/>
  <c r="H36" i="16"/>
  <c r="I36" i="16"/>
  <c r="J36" i="16"/>
  <c r="K36" i="16"/>
  <c r="L36" i="16"/>
  <c r="M36" i="16"/>
  <c r="N36" i="16"/>
  <c r="C51" i="16"/>
  <c r="D51" i="16"/>
  <c r="E51" i="16"/>
  <c r="F51" i="16"/>
  <c r="H51" i="16"/>
  <c r="I51" i="16"/>
  <c r="J51" i="16"/>
  <c r="K51" i="16"/>
  <c r="L51" i="16"/>
  <c r="M51" i="16"/>
  <c r="N51" i="16"/>
  <c r="C329" i="16"/>
  <c r="D329" i="16"/>
  <c r="E329" i="16"/>
  <c r="F329" i="16"/>
  <c r="H329" i="16"/>
  <c r="I329" i="16"/>
  <c r="J329" i="16"/>
  <c r="K329" i="16"/>
  <c r="L329" i="16"/>
  <c r="M329" i="16"/>
  <c r="N329" i="16"/>
  <c r="C146" i="16"/>
  <c r="D146" i="16"/>
  <c r="E146" i="16"/>
  <c r="F146" i="16"/>
  <c r="H146" i="16"/>
  <c r="I146" i="16"/>
  <c r="J146" i="16"/>
  <c r="K146" i="16"/>
  <c r="L146" i="16"/>
  <c r="M146" i="16"/>
  <c r="N146" i="16"/>
  <c r="C66" i="16"/>
  <c r="D66" i="16"/>
  <c r="E66" i="16"/>
  <c r="F66" i="16"/>
  <c r="H66" i="16"/>
  <c r="I66" i="16"/>
  <c r="J66" i="16"/>
  <c r="K66" i="16"/>
  <c r="L66" i="16"/>
  <c r="M66" i="16"/>
  <c r="N66" i="16"/>
  <c r="C52" i="16"/>
  <c r="D52" i="16"/>
  <c r="E52" i="16"/>
  <c r="F52" i="16"/>
  <c r="H52" i="16"/>
  <c r="I52" i="16"/>
  <c r="J52" i="16"/>
  <c r="K52" i="16"/>
  <c r="L52" i="16"/>
  <c r="M52" i="16"/>
  <c r="N52" i="16"/>
  <c r="C147" i="16"/>
  <c r="D147" i="16"/>
  <c r="E147" i="16"/>
  <c r="F147" i="16"/>
  <c r="H147" i="16"/>
  <c r="I147" i="16"/>
  <c r="J147" i="16"/>
  <c r="K147" i="16"/>
  <c r="L147" i="16"/>
  <c r="M147" i="16"/>
  <c r="N147" i="16"/>
  <c r="C330" i="16"/>
  <c r="D330" i="16"/>
  <c r="E330" i="16"/>
  <c r="F330" i="16"/>
  <c r="H330" i="16"/>
  <c r="I330" i="16"/>
  <c r="J330" i="16"/>
  <c r="K330" i="16"/>
  <c r="L330" i="16"/>
  <c r="M330" i="16"/>
  <c r="N330" i="16"/>
  <c r="C31" i="16"/>
  <c r="D31" i="16"/>
  <c r="E31" i="16"/>
  <c r="F31" i="16"/>
  <c r="H31" i="16"/>
  <c r="I31" i="16"/>
  <c r="J31" i="16"/>
  <c r="K31" i="16"/>
  <c r="L31" i="16"/>
  <c r="M31" i="16"/>
  <c r="N31" i="16"/>
  <c r="C67" i="16"/>
  <c r="D67" i="16"/>
  <c r="E67" i="16"/>
  <c r="F67" i="16"/>
  <c r="H67" i="16"/>
  <c r="I67" i="16"/>
  <c r="J67" i="16"/>
  <c r="K67" i="16"/>
  <c r="L67" i="16"/>
  <c r="M67" i="16"/>
  <c r="N67" i="16"/>
  <c r="C68" i="16"/>
  <c r="D68" i="16"/>
  <c r="E68" i="16"/>
  <c r="F68" i="16"/>
  <c r="H68" i="16"/>
  <c r="I68" i="16"/>
  <c r="J68" i="16"/>
  <c r="K68" i="16"/>
  <c r="L68" i="16"/>
  <c r="M68" i="16"/>
  <c r="N68" i="16"/>
  <c r="C37" i="16"/>
  <c r="D37" i="16"/>
  <c r="E37" i="16"/>
  <c r="F37" i="16"/>
  <c r="H37" i="16"/>
  <c r="I37" i="16"/>
  <c r="J37" i="16"/>
  <c r="K37" i="16"/>
  <c r="L37" i="16"/>
  <c r="M37" i="16"/>
  <c r="N37" i="16"/>
  <c r="C83" i="16"/>
  <c r="D83" i="16"/>
  <c r="E83" i="16"/>
  <c r="F83" i="16"/>
  <c r="H83" i="16"/>
  <c r="I83" i="16"/>
  <c r="J83" i="16"/>
  <c r="K83" i="16"/>
  <c r="L83" i="16"/>
  <c r="M83" i="16"/>
  <c r="N83" i="16"/>
  <c r="C331" i="16"/>
  <c r="D331" i="16"/>
  <c r="E331" i="16"/>
  <c r="F331" i="16"/>
  <c r="H331" i="16"/>
  <c r="I331" i="16"/>
  <c r="J331" i="16"/>
  <c r="K331" i="16"/>
  <c r="L331" i="16"/>
  <c r="M331" i="16"/>
  <c r="N331" i="16"/>
  <c r="C333" i="16"/>
  <c r="D333" i="16"/>
  <c r="E333" i="16"/>
  <c r="F333" i="16"/>
  <c r="H333" i="16"/>
  <c r="I333" i="16"/>
  <c r="J333" i="16"/>
  <c r="K333" i="16"/>
  <c r="L333" i="16"/>
  <c r="M333" i="16"/>
  <c r="N333" i="16"/>
  <c r="O232" i="16" l="1"/>
  <c r="O130" i="16"/>
  <c r="O226" i="16"/>
  <c r="O279" i="16"/>
  <c r="O242" i="16"/>
  <c r="O141" i="16"/>
  <c r="O77" i="16"/>
  <c r="O155" i="16"/>
  <c r="O73" i="16"/>
  <c r="O227" i="16"/>
  <c r="O177" i="16"/>
  <c r="O254" i="16"/>
  <c r="O160" i="16"/>
  <c r="O178" i="16"/>
  <c r="O192" i="16"/>
  <c r="O188" i="16"/>
  <c r="O157" i="16"/>
  <c r="O152" i="16"/>
  <c r="O129" i="16"/>
  <c r="O246" i="16"/>
  <c r="O7" i="16"/>
  <c r="O209" i="16"/>
  <c r="O104" i="16"/>
  <c r="O6" i="16"/>
  <c r="O56" i="16"/>
  <c r="O263" i="16"/>
  <c r="O225" i="16"/>
  <c r="O106" i="16"/>
  <c r="O74" i="16"/>
  <c r="O161" i="16"/>
  <c r="O32" i="16"/>
  <c r="O5" i="16"/>
  <c r="O245" i="16"/>
  <c r="O46" i="16"/>
  <c r="O253" i="16"/>
  <c r="O15" i="16"/>
  <c r="O250" i="16"/>
  <c r="O14" i="16"/>
  <c r="O48" i="16"/>
  <c r="O149" i="16"/>
  <c r="O20" i="16"/>
  <c r="O239" i="16"/>
  <c r="O120" i="16"/>
  <c r="O117" i="16"/>
  <c r="O264" i="16"/>
  <c r="O107" i="16"/>
  <c r="O234" i="16"/>
  <c r="O12" i="16"/>
  <c r="O231" i="16"/>
  <c r="O267" i="16"/>
  <c r="O121" i="16"/>
  <c r="O87" i="16"/>
  <c r="O34" i="16"/>
  <c r="O175" i="16"/>
  <c r="O22" i="16"/>
  <c r="O2" i="16"/>
  <c r="O243" i="16"/>
  <c r="O179" i="16"/>
  <c r="O164" i="16"/>
  <c r="O249" i="16"/>
  <c r="O47" i="16"/>
  <c r="O183" i="16"/>
  <c r="O171" i="16"/>
  <c r="O216" i="16"/>
  <c r="O330" i="16"/>
  <c r="O146" i="16"/>
  <c r="O329" i="16"/>
  <c r="O18" i="16"/>
  <c r="O65" i="16"/>
  <c r="O326" i="16"/>
  <c r="O143" i="16"/>
  <c r="O321" i="16"/>
  <c r="O320" i="16"/>
  <c r="O318" i="16"/>
  <c r="O317" i="16"/>
  <c r="O140" i="16"/>
  <c r="O315" i="16"/>
  <c r="O311" i="16"/>
  <c r="O310" i="16"/>
  <c r="O138" i="16"/>
  <c r="O136" i="16"/>
  <c r="O62" i="16"/>
  <c r="O135" i="16"/>
  <c r="O300" i="16"/>
  <c r="O299" i="16"/>
  <c r="O297" i="16"/>
  <c r="O293" i="16"/>
  <c r="O292" i="16"/>
  <c r="O285" i="16"/>
  <c r="O284" i="16"/>
  <c r="O282" i="16"/>
  <c r="O277" i="16"/>
  <c r="O276" i="16"/>
  <c r="O273" i="16"/>
  <c r="O269" i="16"/>
  <c r="O133" i="16"/>
  <c r="O265" i="16"/>
  <c r="O3" i="16"/>
  <c r="O247" i="16"/>
  <c r="O238" i="16"/>
  <c r="O123" i="16"/>
  <c r="O230" i="16"/>
  <c r="O115" i="16"/>
  <c r="O28" i="16"/>
  <c r="O212" i="16"/>
  <c r="O210" i="16"/>
  <c r="O203" i="16"/>
  <c r="O33" i="16"/>
  <c r="O198" i="16"/>
  <c r="O196" i="16"/>
  <c r="O44" i="16"/>
  <c r="O102" i="16"/>
  <c r="O43" i="16"/>
  <c r="O167" i="16"/>
  <c r="O92" i="16"/>
  <c r="O165" i="16"/>
  <c r="O159" i="16"/>
  <c r="O156" i="16"/>
  <c r="O69" i="16"/>
  <c r="O35" i="16"/>
  <c r="O78" i="16"/>
  <c r="O240" i="16"/>
  <c r="O235" i="16"/>
  <c r="O233" i="16"/>
  <c r="O275" i="16"/>
  <c r="O17" i="16"/>
  <c r="O224" i="16"/>
  <c r="O206" i="16"/>
  <c r="O205" i="16"/>
  <c r="O99" i="16"/>
  <c r="O23" i="16"/>
  <c r="O193" i="16"/>
  <c r="O191" i="16"/>
  <c r="O100" i="16"/>
  <c r="O26" i="16"/>
  <c r="O180" i="16"/>
  <c r="O91" i="16"/>
  <c r="O90" i="16"/>
  <c r="O38" i="16"/>
  <c r="O333" i="16"/>
  <c r="O37" i="16"/>
  <c r="O66" i="16"/>
  <c r="O51" i="16"/>
  <c r="O145" i="16"/>
  <c r="O325" i="16"/>
  <c r="O322" i="16"/>
  <c r="O319" i="16"/>
  <c r="O316" i="16"/>
  <c r="O312" i="16"/>
  <c r="O63" i="16"/>
  <c r="O137" i="16"/>
  <c r="O305" i="16"/>
  <c r="O134" i="16"/>
  <c r="O294" i="16"/>
  <c r="O291" i="16"/>
  <c r="O287" i="16"/>
  <c r="O61" i="16"/>
  <c r="O278" i="16"/>
  <c r="O81" i="16"/>
  <c r="O270" i="16"/>
  <c r="O268" i="16"/>
  <c r="O128" i="16"/>
  <c r="O127" i="16"/>
  <c r="O126" i="16"/>
  <c r="O29" i="16"/>
  <c r="O236" i="16"/>
  <c r="O116" i="16"/>
  <c r="O229" i="16"/>
  <c r="O113" i="16"/>
  <c r="O112" i="16"/>
  <c r="O221" i="16"/>
  <c r="O76" i="16"/>
  <c r="O58" i="16"/>
  <c r="O308" i="16"/>
  <c r="O75" i="16"/>
  <c r="O187" i="16"/>
  <c r="O96" i="16"/>
  <c r="O55" i="16"/>
  <c r="O40" i="16"/>
  <c r="O89" i="16"/>
  <c r="O70" i="16"/>
  <c r="O151" i="16"/>
  <c r="O85" i="16"/>
  <c r="O68" i="16"/>
  <c r="O67" i="16"/>
  <c r="O131" i="16"/>
  <c r="O80" i="16"/>
  <c r="O95" i="16"/>
  <c r="O251" i="16"/>
  <c r="O119" i="16"/>
  <c r="O118" i="16"/>
  <c r="O298" i="16"/>
  <c r="O223" i="16"/>
  <c r="O217" i="16"/>
  <c r="O111" i="16"/>
  <c r="O109" i="16"/>
  <c r="O207" i="16"/>
  <c r="O108" i="16"/>
  <c r="O194" i="16"/>
  <c r="O190" i="16"/>
  <c r="O189" i="16"/>
  <c r="O101" i="16"/>
  <c r="O174" i="16"/>
  <c r="O172" i="16"/>
  <c r="O11" i="16"/>
  <c r="O162" i="16"/>
  <c r="O153" i="16"/>
  <c r="O331" i="16"/>
  <c r="O83" i="16"/>
  <c r="O147" i="16"/>
  <c r="O52" i="16"/>
  <c r="O328" i="16"/>
  <c r="O327" i="16"/>
  <c r="O324" i="16"/>
  <c r="O323" i="16"/>
  <c r="O64" i="16"/>
  <c r="O142" i="16"/>
  <c r="O314" i="16"/>
  <c r="O313" i="16"/>
  <c r="O307" i="16"/>
  <c r="O30" i="16"/>
  <c r="O303" i="16"/>
  <c r="O302" i="16"/>
  <c r="O296" i="16"/>
  <c r="O295" i="16"/>
  <c r="O290" i="16"/>
  <c r="O288" i="16"/>
  <c r="O82" i="16"/>
  <c r="O283" i="16"/>
  <c r="O281" i="16"/>
  <c r="O280" i="16"/>
  <c r="O274" i="16"/>
  <c r="O272" i="16"/>
  <c r="O271" i="16"/>
  <c r="O266" i="16"/>
  <c r="O60" i="16"/>
  <c r="O257" i="16"/>
  <c r="O256" i="16"/>
  <c r="O79" i="16"/>
  <c r="O124" i="16"/>
  <c r="O24" i="16"/>
  <c r="O228" i="16"/>
  <c r="O19" i="16"/>
  <c r="O114" i="16"/>
  <c r="O222" i="16"/>
  <c r="O214" i="16"/>
  <c r="O213" i="16"/>
  <c r="O211" i="16"/>
  <c r="O201" i="16"/>
  <c r="O57" i="16"/>
  <c r="O4" i="16"/>
  <c r="O186" i="16"/>
  <c r="O184" i="16"/>
  <c r="O97" i="16"/>
  <c r="O93" i="16"/>
  <c r="O168" i="16"/>
  <c r="O166" i="16"/>
  <c r="O261" i="16"/>
  <c r="O258" i="16"/>
  <c r="O199" i="16"/>
  <c r="O59" i="16"/>
  <c r="O244" i="16"/>
  <c r="O16" i="16"/>
  <c r="O241" i="16"/>
  <c r="O49" i="16"/>
  <c r="O218" i="16"/>
  <c r="O110" i="16"/>
  <c r="O45" i="16"/>
  <c r="O208" i="16"/>
  <c r="O27" i="16"/>
  <c r="O195" i="16"/>
  <c r="O88" i="16"/>
  <c r="O103" i="16"/>
  <c r="O182" i="16"/>
  <c r="O181" i="16"/>
  <c r="O98" i="16"/>
  <c r="O72" i="16"/>
  <c r="O21" i="16"/>
  <c r="O39" i="16"/>
  <c r="O71" i="16"/>
  <c r="O154" i="16"/>
  <c r="O150" i="16"/>
  <c r="O31" i="16"/>
  <c r="O36" i="16"/>
  <c r="O144" i="16"/>
  <c r="O50" i="16"/>
  <c r="O139" i="16"/>
  <c r="O309" i="16"/>
  <c r="O304" i="16"/>
  <c r="O25" i="16"/>
  <c r="O255" i="16"/>
  <c r="O13" i="16"/>
  <c r="O125" i="16"/>
  <c r="O248" i="16"/>
  <c r="O237" i="16"/>
  <c r="O10" i="16"/>
  <c r="O122" i="16"/>
  <c r="O169" i="16"/>
  <c r="O9" i="16"/>
  <c r="O215" i="16"/>
  <c r="O202" i="16"/>
  <c r="O53" i="16"/>
  <c r="O200" i="16"/>
  <c r="O197" i="16"/>
  <c r="O8" i="16"/>
  <c r="O42" i="16"/>
  <c r="O41" i="16"/>
  <c r="O176" i="16"/>
  <c r="O94" i="16"/>
  <c r="O158" i="16"/>
  <c r="O54" i="16"/>
  <c r="O86" i="16"/>
  <c r="O84" i="16"/>
  <c r="A148" i="16" l="1"/>
  <c r="A286" i="16"/>
  <c r="A306" i="16"/>
  <c r="A170" i="16"/>
  <c r="A220" i="16"/>
  <c r="A163" i="16"/>
  <c r="A301" i="16"/>
  <c r="A132" i="16"/>
  <c r="A173" i="16"/>
  <c r="A252" i="16"/>
  <c r="A262" i="16"/>
  <c r="A260" i="16"/>
  <c r="A289" i="16"/>
  <c r="A259" i="16"/>
  <c r="A204" i="16"/>
  <c r="A105" i="16"/>
  <c r="A219" i="16"/>
  <c r="A332" i="16"/>
  <c r="A185" i="16"/>
  <c r="A232" i="16"/>
  <c r="A130" i="16"/>
  <c r="A242" i="16"/>
  <c r="A279" i="16"/>
  <c r="A226" i="16"/>
  <c r="A141" i="16"/>
  <c r="A73" i="16"/>
  <c r="A177" i="16"/>
  <c r="A155" i="16"/>
  <c r="A77" i="16"/>
  <c r="A227" i="16"/>
  <c r="A178" i="16"/>
  <c r="A160" i="16"/>
  <c r="A254" i="16"/>
  <c r="A209" i="16"/>
  <c r="A228" i="16"/>
  <c r="A168" i="16"/>
  <c r="A45" i="16"/>
  <c r="A108" i="16"/>
  <c r="A244" i="16"/>
  <c r="A31" i="16"/>
  <c r="A215" i="16"/>
  <c r="A175" i="16"/>
  <c r="A50" i="16"/>
  <c r="A96" i="16"/>
  <c r="A12" i="16"/>
  <c r="A196" i="16"/>
  <c r="A239" i="16"/>
  <c r="A125" i="16"/>
  <c r="A246" i="16"/>
  <c r="A76" i="16"/>
  <c r="A256" i="16"/>
  <c r="A229" i="16"/>
  <c r="A322" i="16"/>
  <c r="A90" i="16"/>
  <c r="A99" i="16"/>
  <c r="A240" i="16"/>
  <c r="A33" i="16"/>
  <c r="A238" i="16"/>
  <c r="A277" i="16"/>
  <c r="A315" i="16"/>
  <c r="A87" i="16"/>
  <c r="A176" i="16"/>
  <c r="A59" i="16"/>
  <c r="A281" i="16"/>
  <c r="A316" i="16"/>
  <c r="A39" i="16"/>
  <c r="A255" i="16"/>
  <c r="A199" i="16"/>
  <c r="A184" i="16"/>
  <c r="A222" i="16"/>
  <c r="A257" i="16"/>
  <c r="A283" i="16"/>
  <c r="A327" i="16"/>
  <c r="A11" i="16"/>
  <c r="A207" i="16"/>
  <c r="A251" i="16"/>
  <c r="A151" i="16"/>
  <c r="A75" i="16"/>
  <c r="A116" i="16"/>
  <c r="A81" i="16"/>
  <c r="A305" i="16"/>
  <c r="A205" i="16"/>
  <c r="A78" i="16"/>
  <c r="A203" i="16"/>
  <c r="A247" i="16"/>
  <c r="A282" i="16"/>
  <c r="A140" i="16"/>
  <c r="A299" i="16"/>
  <c r="A13" i="16"/>
  <c r="A324" i="16"/>
  <c r="A119" i="16"/>
  <c r="A41" i="16"/>
  <c r="A311" i="16"/>
  <c r="A325" i="16"/>
  <c r="A266" i="16"/>
  <c r="A97" i="16"/>
  <c r="A162" i="16"/>
  <c r="A61" i="16"/>
  <c r="A101" i="16"/>
  <c r="A118" i="16"/>
  <c r="A63" i="16"/>
  <c r="A320" i="16"/>
  <c r="A314" i="16"/>
  <c r="A98" i="16"/>
  <c r="A303" i="16"/>
  <c r="A270" i="16"/>
  <c r="A181" i="16"/>
  <c r="A133" i="16"/>
  <c r="A291" i="16"/>
  <c r="A36" i="16"/>
  <c r="A214" i="16"/>
  <c r="A165" i="16"/>
  <c r="A115" i="16"/>
  <c r="A30" i="16"/>
  <c r="A91" i="16"/>
  <c r="A42" i="16"/>
  <c r="A300" i="16"/>
  <c r="A107" i="16"/>
  <c r="A65" i="16"/>
  <c r="A179" i="16"/>
  <c r="A230" i="16"/>
  <c r="A18" i="16"/>
  <c r="A85" i="16"/>
  <c r="A201" i="16"/>
  <c r="A287" i="16"/>
  <c r="A206" i="16"/>
  <c r="A293" i="16"/>
  <c r="A71" i="16"/>
  <c r="A103" i="16"/>
  <c r="A28" i="16"/>
  <c r="A265" i="16"/>
  <c r="A297" i="16"/>
  <c r="A166" i="16"/>
  <c r="A74" i="16"/>
  <c r="A231" i="16"/>
  <c r="A309" i="16"/>
  <c r="A51" i="16"/>
  <c r="A174" i="16"/>
  <c r="A202" i="16"/>
  <c r="A248" i="16"/>
  <c r="A144" i="16"/>
  <c r="A67" i="16"/>
  <c r="A55" i="16"/>
  <c r="A208" i="16"/>
  <c r="A16" i="16"/>
  <c r="A295" i="16"/>
  <c r="A57" i="16"/>
  <c r="A19" i="16"/>
  <c r="A60" i="16"/>
  <c r="A159" i="16"/>
  <c r="A194" i="16"/>
  <c r="A298" i="16"/>
  <c r="A131" i="16"/>
  <c r="A22" i="16"/>
  <c r="A29" i="16"/>
  <c r="A278" i="16"/>
  <c r="A319" i="16"/>
  <c r="A62" i="16"/>
  <c r="A187" i="16"/>
  <c r="A117" i="16"/>
  <c r="A37" i="16"/>
  <c r="A17" i="16"/>
  <c r="A35" i="16"/>
  <c r="A136" i="16"/>
  <c r="A72" i="16"/>
  <c r="A123" i="16"/>
  <c r="A273" i="16"/>
  <c r="A138" i="16"/>
  <c r="A267" i="16"/>
  <c r="A243" i="16"/>
  <c r="A153" i="16"/>
  <c r="A190" i="16"/>
  <c r="A169" i="16"/>
  <c r="A302" i="16"/>
  <c r="A218" i="16"/>
  <c r="A180" i="16"/>
  <c r="A211" i="16"/>
  <c r="A24" i="16"/>
  <c r="A272" i="16"/>
  <c r="A147" i="16"/>
  <c r="A167" i="16"/>
  <c r="A120" i="16"/>
  <c r="A137" i="16"/>
  <c r="A20" i="16"/>
  <c r="A6" i="16"/>
  <c r="A112" i="16"/>
  <c r="A127" i="16"/>
  <c r="A294" i="16"/>
  <c r="A321" i="16"/>
  <c r="A329" i="16"/>
  <c r="A224" i="16"/>
  <c r="A269" i="16"/>
  <c r="A189" i="16"/>
  <c r="A110" i="16"/>
  <c r="A92" i="16"/>
  <c r="A126" i="16"/>
  <c r="A275" i="16"/>
  <c r="A310" i="16"/>
  <c r="A276" i="16"/>
  <c r="A46" i="16"/>
  <c r="A245" i="16"/>
  <c r="A296" i="16"/>
  <c r="A157" i="16"/>
  <c r="A192" i="16"/>
  <c r="A7" i="16"/>
  <c r="A129" i="16"/>
  <c r="A313" i="16"/>
  <c r="A70" i="16"/>
  <c r="A106" i="16"/>
  <c r="A258" i="16"/>
  <c r="A83" i="16"/>
  <c r="A26" i="16"/>
  <c r="A213" i="16"/>
  <c r="A124" i="16"/>
  <c r="A274" i="16"/>
  <c r="A66" i="16"/>
  <c r="A171" i="16"/>
  <c r="A109" i="16"/>
  <c r="A312" i="16"/>
  <c r="A32" i="16"/>
  <c r="A104" i="16"/>
  <c r="A113" i="16"/>
  <c r="A128" i="16"/>
  <c r="A134" i="16"/>
  <c r="A146" i="16"/>
  <c r="A135" i="16"/>
  <c r="A93" i="16"/>
  <c r="A9" i="16"/>
  <c r="A142" i="16"/>
  <c r="A264" i="16"/>
  <c r="A221" i="16"/>
  <c r="A8" i="16"/>
  <c r="A158" i="16"/>
  <c r="A233" i="16"/>
  <c r="A210" i="16"/>
  <c r="A326" i="16"/>
  <c r="A186" i="16"/>
  <c r="A216" i="16"/>
  <c r="A250" i="16"/>
  <c r="A307" i="16"/>
  <c r="A197" i="16"/>
  <c r="A122" i="16"/>
  <c r="A25" i="16"/>
  <c r="A64" i="16"/>
  <c r="A89" i="16"/>
  <c r="A88" i="16"/>
  <c r="A49" i="16"/>
  <c r="A261" i="16"/>
  <c r="A68" i="16"/>
  <c r="A100" i="16"/>
  <c r="A79" i="16"/>
  <c r="A280" i="16"/>
  <c r="A317" i="16"/>
  <c r="A43" i="16"/>
  <c r="A111" i="16"/>
  <c r="A268" i="16"/>
  <c r="A330" i="16"/>
  <c r="A84" i="16"/>
  <c r="A198" i="16"/>
  <c r="A234" i="16"/>
  <c r="A271" i="16"/>
  <c r="A149" i="16"/>
  <c r="A54" i="16"/>
  <c r="A193" i="16"/>
  <c r="A23" i="16"/>
  <c r="A318" i="16"/>
  <c r="A94" i="16"/>
  <c r="A235" i="16"/>
  <c r="A284" i="16"/>
  <c r="A150" i="16"/>
  <c r="A182" i="16"/>
  <c r="A212" i="16"/>
  <c r="A3" i="16"/>
  <c r="A285" i="16"/>
  <c r="A152" i="16"/>
  <c r="A188" i="16"/>
  <c r="A48" i="16"/>
  <c r="A15" i="16"/>
  <c r="A323" i="16"/>
  <c r="A200" i="16"/>
  <c r="A10" i="16"/>
  <c r="A304" i="16"/>
  <c r="A328" i="16"/>
  <c r="A161" i="16"/>
  <c r="A195" i="16"/>
  <c r="A225" i="16"/>
  <c r="A263" i="16"/>
  <c r="A143" i="16"/>
  <c r="A191" i="16"/>
  <c r="A69" i="16"/>
  <c r="A102" i="16"/>
  <c r="A217" i="16"/>
  <c r="A95" i="16"/>
  <c r="A5" i="16"/>
  <c r="A308" i="16"/>
  <c r="A21" i="16"/>
  <c r="A121" i="16"/>
  <c r="A82" i="16"/>
  <c r="A164" i="16"/>
  <c r="A56" i="16"/>
  <c r="A86" i="16"/>
  <c r="A154" i="16"/>
  <c r="A183" i="16"/>
  <c r="A47" i="16"/>
  <c r="A249" i="16"/>
  <c r="A292" i="16"/>
  <c r="A34" i="16"/>
  <c r="A14" i="16"/>
  <c r="A253" i="16"/>
  <c r="A52" i="16"/>
  <c r="A172" i="16"/>
  <c r="A53" i="16"/>
  <c r="A237" i="16"/>
  <c r="A139" i="16"/>
  <c r="A331" i="16"/>
  <c r="A40" i="16"/>
  <c r="A27" i="16"/>
  <c r="A241" i="16"/>
  <c r="A288" i="16"/>
  <c r="A38" i="16"/>
  <c r="A4" i="16"/>
  <c r="A114" i="16"/>
  <c r="A290" i="16"/>
  <c r="A156" i="16"/>
  <c r="A44" i="16"/>
  <c r="A223" i="16"/>
  <c r="A80" i="16"/>
  <c r="A145" i="16"/>
  <c r="A2" i="16"/>
  <c r="A58" i="16"/>
  <c r="A236" i="16"/>
  <c r="A333" i="16"/>
</calcChain>
</file>

<file path=xl/sharedStrings.xml><?xml version="1.0" encoding="utf-8"?>
<sst xmlns="http://schemas.openxmlformats.org/spreadsheetml/2006/main" count="1342" uniqueCount="376">
  <si>
    <t>Joueurs</t>
  </si>
  <si>
    <t>X3H</t>
  </si>
  <si>
    <t>X2H</t>
  </si>
  <si>
    <t>X1H</t>
  </si>
  <si>
    <t>TOTAL</t>
  </si>
  <si>
    <t>X2Mixte</t>
  </si>
  <si>
    <t>Année</t>
  </si>
  <si>
    <t>Prénoms - Noms</t>
  </si>
  <si>
    <t>Clubs</t>
  </si>
  <si>
    <t>La Pétanque de Montdidier</t>
  </si>
  <si>
    <t>A S P T T Amiens</t>
  </si>
  <si>
    <t>Pétanque Abbevilloise ZAC</t>
  </si>
  <si>
    <t>Camon Pétanque</t>
  </si>
  <si>
    <t>La Boule Joyeuse de Ribemont sur Ancre</t>
  </si>
  <si>
    <t>Pétanque Hamoise</t>
  </si>
  <si>
    <t>Pétanque Feuquièroise</t>
  </si>
  <si>
    <t>Union Bouliste Feuquièroise</t>
  </si>
  <si>
    <t>Les Amis de la Pétanque Friville</t>
  </si>
  <si>
    <t>Association Pétanque Gamachoise</t>
  </si>
  <si>
    <t>Cagny Pétanque</t>
  </si>
  <si>
    <t>La Boule Hallencourtoise</t>
  </si>
  <si>
    <t>Pétanque Flixecourtoise</t>
  </si>
  <si>
    <t>Association Woincourt Pétanque</t>
  </si>
  <si>
    <t>Amicale de la Pétanque Péronnaise</t>
  </si>
  <si>
    <t>Albert Pétanque</t>
  </si>
  <si>
    <t>Boule Club des Trois Villes Soeurs Mers les Bains</t>
  </si>
  <si>
    <t>Selim DEDEMOGLU</t>
  </si>
  <si>
    <t>Véronique MORTIER</t>
  </si>
  <si>
    <t>X3 Pro</t>
  </si>
  <si>
    <t>X2 Prov</t>
  </si>
  <si>
    <t>CORPO</t>
  </si>
  <si>
    <t>X3F</t>
  </si>
  <si>
    <t>X2F</t>
  </si>
  <si>
    <t>X1F</t>
  </si>
  <si>
    <t>V</t>
  </si>
  <si>
    <t>Années</t>
  </si>
  <si>
    <t>ROBERGE Samuel</t>
  </si>
  <si>
    <t>EVENOU Eric</t>
  </si>
  <si>
    <t>LESAGE Jean-Marie</t>
  </si>
  <si>
    <t>FOUILLARD Thierry</t>
  </si>
  <si>
    <t>DEDEMOGLU Marie</t>
  </si>
  <si>
    <t>ROUSSEL Véronique</t>
  </si>
  <si>
    <t>BULANT Dylan</t>
  </si>
  <si>
    <t>KIZILDERE Nedret</t>
  </si>
  <si>
    <t>ALEXANDRE Alain</t>
  </si>
  <si>
    <t>BIENAIME Alain</t>
  </si>
  <si>
    <t>CAUMARTIN Alain</t>
  </si>
  <si>
    <t>CORMONT Alain</t>
  </si>
  <si>
    <t>MORICE Alain</t>
  </si>
  <si>
    <t>LECERF Alexandre</t>
  </si>
  <si>
    <t>CAPPON Yvon</t>
  </si>
  <si>
    <t>DELOR Yves</t>
  </si>
  <si>
    <t>DRON Yasmina</t>
  </si>
  <si>
    <t>POCHAT Yannick</t>
  </si>
  <si>
    <t>BALIQUE Xavier</t>
  </si>
  <si>
    <t>SERI William</t>
  </si>
  <si>
    <t>BENOIT William</t>
  </si>
  <si>
    <t>DESPOIS DE FOLLEVILLE Tony</t>
  </si>
  <si>
    <t>COLANGE Wilfrid</t>
  </si>
  <si>
    <t>PORTEBOIS Tony</t>
  </si>
  <si>
    <t>PINAULT Tony</t>
  </si>
  <si>
    <t>WOJCIECKOWSKI Michèle</t>
  </si>
  <si>
    <t>BERTRAU Virginie</t>
  </si>
  <si>
    <t>BALIQUE Thomas</t>
  </si>
  <si>
    <t>BAUDRY Thomas</t>
  </si>
  <si>
    <t xml:space="preserve">VERBREGUE Arnaud </t>
  </si>
  <si>
    <t>BARO-IBANEZ Jésus</t>
  </si>
  <si>
    <t xml:space="preserve">PAYRE Jean-Pierre </t>
  </si>
  <si>
    <t>CAMPAGNA Pascal</t>
  </si>
  <si>
    <t>GOSSET Jacques</t>
  </si>
  <si>
    <t>BLANCON Roger</t>
  </si>
  <si>
    <t>BOINET Jean-Marie</t>
  </si>
  <si>
    <t>DELASSALLE Daniel</t>
  </si>
  <si>
    <t>ROMARY Roger</t>
  </si>
  <si>
    <t>DUBOS Claude</t>
  </si>
  <si>
    <t>NAUDIN Michel</t>
  </si>
  <si>
    <t>NORMAND Roger</t>
  </si>
  <si>
    <t>KHEDDACHE Idir</t>
  </si>
  <si>
    <t>FAVORITI Robert</t>
  </si>
  <si>
    <t>DE LUCA Ludovic</t>
  </si>
  <si>
    <t>BALEDENT Jacques</t>
  </si>
  <si>
    <t>BALEDENT Jean</t>
  </si>
  <si>
    <t>NIQUET Bernard</t>
  </si>
  <si>
    <t>LEVACHER Jacques</t>
  </si>
  <si>
    <t>LEGRAND Gérard</t>
  </si>
  <si>
    <t>BRAILLY Bernard</t>
  </si>
  <si>
    <t>BORESY Bernard</t>
  </si>
  <si>
    <t>LINE Gérard</t>
  </si>
  <si>
    <t>HURTEL Maurice</t>
  </si>
  <si>
    <t>VANDESTENNE Robert</t>
  </si>
  <si>
    <t>FIGONI André</t>
  </si>
  <si>
    <t>BABAUT Jacques</t>
  </si>
  <si>
    <t>GAUDEFROY Lylian</t>
  </si>
  <si>
    <t>DUCHOSSOIS Franck</t>
  </si>
  <si>
    <t>CORNET Jean-Christophe</t>
  </si>
  <si>
    <t>DUCHOSSOIS Christopher</t>
  </si>
  <si>
    <t>LOUVET Michel</t>
  </si>
  <si>
    <t>DUCOIN Thierry</t>
  </si>
  <si>
    <t>COURMONT Thierry</t>
  </si>
  <si>
    <t>CRIMET Thierry</t>
  </si>
  <si>
    <t>PHILIPSON Sylvie</t>
  </si>
  <si>
    <t>JAN Jacky</t>
  </si>
  <si>
    <t>RICHARD Jacky</t>
  </si>
  <si>
    <t>OURDOUILLIE Franck</t>
  </si>
  <si>
    <t>EVENOU Annie</t>
  </si>
  <si>
    <t>EVENOU Thomas</t>
  </si>
  <si>
    <t>UYTTERHOEVEN Fabrice</t>
  </si>
  <si>
    <t>CORMONT Sylvie</t>
  </si>
  <si>
    <t>CARON Sylvie</t>
  </si>
  <si>
    <t>CORNU Guy</t>
  </si>
  <si>
    <t>CHIREUX Jacques</t>
  </si>
  <si>
    <t>ANDRIEUX Jean</t>
  </si>
  <si>
    <t>KALOTA André</t>
  </si>
  <si>
    <t>GOFFART Roger</t>
  </si>
  <si>
    <t>BUCHOUX André</t>
  </si>
  <si>
    <t>MANTELLE Roland</t>
  </si>
  <si>
    <t>LOCOCHE André</t>
  </si>
  <si>
    <t>DHEILLY André</t>
  </si>
  <si>
    <t>PISSY Claude</t>
  </si>
  <si>
    <t>DEPARSY Michel</t>
  </si>
  <si>
    <t>GARETTO Claude</t>
  </si>
  <si>
    <t>LOEUILLETTE Jacques</t>
  </si>
  <si>
    <t>HERCELIN Jean-Claude</t>
  </si>
  <si>
    <t>DABREU Armand</t>
  </si>
  <si>
    <t>ROUSSEL Jean</t>
  </si>
  <si>
    <t>GOMILA Alain</t>
  </si>
  <si>
    <t>LAPLACE Alain</t>
  </si>
  <si>
    <t>PINAULT Alexis</t>
  </si>
  <si>
    <t>SALLY Alfred</t>
  </si>
  <si>
    <t>PHILIPSON Amandine</t>
  </si>
  <si>
    <t>BIENAIME André</t>
  </si>
  <si>
    <t>CHAMPELLAND André</t>
  </si>
  <si>
    <t>CHARPENTIER Pierrette</t>
  </si>
  <si>
    <t>BELVAL Joël</t>
  </si>
  <si>
    <t>COLSON Joël</t>
  </si>
  <si>
    <t>FOURNIER Joël</t>
  </si>
  <si>
    <t>COLANGE Joël</t>
  </si>
  <si>
    <t>GREGOIRE Alain</t>
  </si>
  <si>
    <t>MAGNIER André</t>
  </si>
  <si>
    <t>MULLER Bernard</t>
  </si>
  <si>
    <t>CHARLET Marc</t>
  </si>
  <si>
    <t>BOSCHER Pascal</t>
  </si>
  <si>
    <t xml:space="preserve">TELLIER Stéphane </t>
  </si>
  <si>
    <t xml:space="preserve">PRUVOST Stéphane </t>
  </si>
  <si>
    <t xml:space="preserve">PECQUERY Stéphane </t>
  </si>
  <si>
    <t xml:space="preserve">HOUPPIN Stéphane </t>
  </si>
  <si>
    <t xml:space="preserve">GERMAIN Stéphane </t>
  </si>
  <si>
    <t xml:space="preserve">CHOLLOUX Stéphane </t>
  </si>
  <si>
    <t>RICHARD Sébastien</t>
  </si>
  <si>
    <t>PLANCHE Sébastien</t>
  </si>
  <si>
    <t>LARTISIEN Sébastien</t>
  </si>
  <si>
    <t>DEDEMOGLU Sélim</t>
  </si>
  <si>
    <t>VASSEUR Sylviane</t>
  </si>
  <si>
    <t>VASSEUR Mickaël</t>
  </si>
  <si>
    <t>ROCQUE Mickaël</t>
  </si>
  <si>
    <t>MALHERBE Mickaël</t>
  </si>
  <si>
    <t>LEROY Mickaël</t>
  </si>
  <si>
    <t>COTREL Mickaël</t>
  </si>
  <si>
    <t>EVENOU Mickaël</t>
  </si>
  <si>
    <t>BIENAIME Jean-François</t>
  </si>
  <si>
    <t>ROUSSEL Jean-Marc</t>
  </si>
  <si>
    <t>ROZEC Jean-Pierre</t>
  </si>
  <si>
    <t>BIENAIME Jean-Pierre</t>
  </si>
  <si>
    <t>HAREUX Jean-Michel</t>
  </si>
  <si>
    <t>LESAGE Jean-Marc</t>
  </si>
  <si>
    <t>BIENAIME Jean-Claude</t>
  </si>
  <si>
    <t>CORNET Jean-Baptiste</t>
  </si>
  <si>
    <t>POIRAUD Jérôme</t>
  </si>
  <si>
    <t>DUBOT Jérôme</t>
  </si>
  <si>
    <t>BOINET Jérôme</t>
  </si>
  <si>
    <t>MAHIER Angèle</t>
  </si>
  <si>
    <t>LECOINTE Aurélien</t>
  </si>
  <si>
    <t>GRET Aurélien</t>
  </si>
  <si>
    <t>MOUILLART Maëva</t>
  </si>
  <si>
    <t>CREVEL Anthony</t>
  </si>
  <si>
    <t>LEROY Anthony</t>
  </si>
  <si>
    <t>THEBAULT Anthony</t>
  </si>
  <si>
    <t>RAFFAULT Anthony</t>
  </si>
  <si>
    <t>BELLENGER Anne</t>
  </si>
  <si>
    <t>OUBRON Benoït</t>
  </si>
  <si>
    <t>GERMAIN Bertrand</t>
  </si>
  <si>
    <t>PRUVOST Bernard</t>
  </si>
  <si>
    <t>MARQUANT Bernard</t>
  </si>
  <si>
    <t>DUFLOT Bernard</t>
  </si>
  <si>
    <t>DELETTRE Bruno</t>
  </si>
  <si>
    <t>BAUDUIN Caroline</t>
  </si>
  <si>
    <t>DESREMEAUX Carole</t>
  </si>
  <si>
    <t>DELATTRE Sullivan</t>
  </si>
  <si>
    <t>MALHERBE Sandrine</t>
  </si>
  <si>
    <t>GIFFARD Samuel</t>
  </si>
  <si>
    <t>BOUCHER Sabrina</t>
  </si>
  <si>
    <t>SVETOJEVIC Pierre</t>
  </si>
  <si>
    <t>PHILIPSON Patrick</t>
  </si>
  <si>
    <t>PHILIPSON Kévin</t>
  </si>
  <si>
    <t>MOROTTI Laurence</t>
  </si>
  <si>
    <t>TONNELLIER David</t>
  </si>
  <si>
    <t>POULAIN David</t>
  </si>
  <si>
    <t>GRANZOTTO David</t>
  </si>
  <si>
    <t>DAGNIAUX David</t>
  </si>
  <si>
    <t>BREGERE David</t>
  </si>
  <si>
    <t>BOULET David</t>
  </si>
  <si>
    <t>BEAUVISAGE David</t>
  </si>
  <si>
    <t>ARNOULD David</t>
  </si>
  <si>
    <t>BINET Daniel</t>
  </si>
  <si>
    <t>GRUET Daniel</t>
  </si>
  <si>
    <t>MARCHAND Daniel</t>
  </si>
  <si>
    <t>TAVERNIER Daniel</t>
  </si>
  <si>
    <t>COLSON Danièle</t>
  </si>
  <si>
    <t>COLSON Dany</t>
  </si>
  <si>
    <t>RAMETTE Dany</t>
  </si>
  <si>
    <t>WATEL Sabine</t>
  </si>
  <si>
    <t>GALHAUT Rudy</t>
  </si>
  <si>
    <t>LAGOUGE Romuald</t>
  </si>
  <si>
    <t>DELETTRE Rodolphe</t>
  </si>
  <si>
    <t>GOMILA Robert</t>
  </si>
  <si>
    <t>DECLE Richard</t>
  </si>
  <si>
    <t>POULAIN Ralph</t>
  </si>
  <si>
    <t>GOUILLARD Pierre</t>
  </si>
  <si>
    <t>LESUEUR Philippe</t>
  </si>
  <si>
    <t>FAUVEAUX Philippe</t>
  </si>
  <si>
    <t>CHAMBELLAND Philippe</t>
  </si>
  <si>
    <t>LIBIER Peggy</t>
  </si>
  <si>
    <t>ALEXANDRE Cédric</t>
  </si>
  <si>
    <t>LEMAIRE Cédric</t>
  </si>
  <si>
    <t>MALBRANCHE Catherine</t>
  </si>
  <si>
    <t>FOUILLARD Catherine</t>
  </si>
  <si>
    <t>POLROT Christelle</t>
  </si>
  <si>
    <t>MOROTTI Christelle</t>
  </si>
  <si>
    <t>BACQUET Christelle</t>
  </si>
  <si>
    <t>AGNOLETTI Christian</t>
  </si>
  <si>
    <t>GOMILA Christian</t>
  </si>
  <si>
    <t>HAREUX Christian</t>
  </si>
  <si>
    <t>MAHIER Christian</t>
  </si>
  <si>
    <t>LAURENT Christian</t>
  </si>
  <si>
    <t>BONO Claude</t>
  </si>
  <si>
    <t>RICHARD Claudine</t>
  </si>
  <si>
    <t>VASSEUR Christiane</t>
  </si>
  <si>
    <t>TRUJILO Christophe</t>
  </si>
  <si>
    <t>STEPHANO Christophe</t>
  </si>
  <si>
    <t>PROFIT Christophe</t>
  </si>
  <si>
    <t>DAMMERVAL Christophe</t>
  </si>
  <si>
    <t>CAYLUS Christophe</t>
  </si>
  <si>
    <t>CAUCHOIS Christophe</t>
  </si>
  <si>
    <t>MAHIER Clélia</t>
  </si>
  <si>
    <t>DERAMBURE Clélia</t>
  </si>
  <si>
    <t>OLEN Claude</t>
  </si>
  <si>
    <t>TERNOIS Patrick</t>
  </si>
  <si>
    <t>PERIN Patrick</t>
  </si>
  <si>
    <t>BEAUMONT Patrick</t>
  </si>
  <si>
    <t>FRESSIER Patrice</t>
  </si>
  <si>
    <t>RATRIQUE Patrice</t>
  </si>
  <si>
    <t>LACOUR Patricia</t>
  </si>
  <si>
    <t>LOEUILLETTE Pascal</t>
  </si>
  <si>
    <t>VASSEUR Olivier</t>
  </si>
  <si>
    <t>MORISSEAU Olivier</t>
  </si>
  <si>
    <t>DELEPINE Olivier</t>
  </si>
  <si>
    <t>GERMAIN Noëlla</t>
  </si>
  <si>
    <t>BOUTON Nicole</t>
  </si>
  <si>
    <t>DEVISMES Nathalie</t>
  </si>
  <si>
    <t>DELAPORTE Nathalie</t>
  </si>
  <si>
    <t>DEPARIS Marie-Christine</t>
  </si>
  <si>
    <t>BANCE Marie Madeleine</t>
  </si>
  <si>
    <t>ARAB Marie</t>
  </si>
  <si>
    <t>PRUVOT Manon</t>
  </si>
  <si>
    <t>GASPARINI Matthieu</t>
  </si>
  <si>
    <t>AMOURETTE Logan</t>
  </si>
  <si>
    <t>GRARE Ludovic</t>
  </si>
  <si>
    <t>BECUE Lydie</t>
  </si>
  <si>
    <t>CHARPENTIER Lydie</t>
  </si>
  <si>
    <t>GRANZOTTO Laurent</t>
  </si>
  <si>
    <t>TREFCON Laurent</t>
  </si>
  <si>
    <t>MARTIN Laurent</t>
  </si>
  <si>
    <t>ROCQUE Laurent</t>
  </si>
  <si>
    <t>PELTOT Laurence</t>
  </si>
  <si>
    <t>MOINE Chantal</t>
  </si>
  <si>
    <t>PONCIN Frédéric</t>
  </si>
  <si>
    <t>HAGARD Frédéric</t>
  </si>
  <si>
    <t>DELORY Frédéric</t>
  </si>
  <si>
    <t>CROISE Frédéric</t>
  </si>
  <si>
    <t>COLLET Frédéric</t>
  </si>
  <si>
    <t>RENAUD Françoise</t>
  </si>
  <si>
    <t>RADONDI François</t>
  </si>
  <si>
    <t>LOISEMANT francis</t>
  </si>
  <si>
    <t>VASSEUR Florian</t>
  </si>
  <si>
    <t>D'ABREUX Fernande</t>
  </si>
  <si>
    <t>WARNIER Franck</t>
  </si>
  <si>
    <t>THUILLIER Jimmy</t>
  </si>
  <si>
    <t>FILLION Fabrice</t>
  </si>
  <si>
    <t>JAMES Fabien</t>
  </si>
  <si>
    <t>DUDON Emila</t>
  </si>
  <si>
    <t>ROHAUT Dominique</t>
  </si>
  <si>
    <t>MANTELLE Dominique</t>
  </si>
  <si>
    <t>BENHENNI Djillali</t>
  </si>
  <si>
    <t>DELCENSERIE Dolorès</t>
  </si>
  <si>
    <t>FOURNIOUX Dimitri</t>
  </si>
  <si>
    <t>PICHENOT Didier</t>
  </si>
  <si>
    <t>BESSON Didier</t>
  </si>
  <si>
    <t>NOEL Denis</t>
  </si>
  <si>
    <t>GUIBERT Gérard</t>
  </si>
  <si>
    <t>SAEZ Georges</t>
  </si>
  <si>
    <t>GOBEAUT Gauthier</t>
  </si>
  <si>
    <t>QUENNEHEN Guylaine</t>
  </si>
  <si>
    <t>MICHEZ Guillaume</t>
  </si>
  <si>
    <t>ROUSSELET Grégory</t>
  </si>
  <si>
    <t>PERQUE Grégory</t>
  </si>
  <si>
    <t>BRIDOUX Hervé</t>
  </si>
  <si>
    <t>PRUVOST Hervé</t>
  </si>
  <si>
    <t>MOROTTI Hervé</t>
  </si>
  <si>
    <t>DELAPORTE Jacqueline</t>
  </si>
  <si>
    <t>MAHIER Jacqueline</t>
  </si>
  <si>
    <t>DUBUT Jacques</t>
  </si>
  <si>
    <t>COTTE Julie</t>
  </si>
  <si>
    <t>OUBRON Jacky</t>
  </si>
  <si>
    <t>VASQUES DE ALMEIDA Julien</t>
  </si>
  <si>
    <t>LECONTE Isabelle</t>
  </si>
  <si>
    <t>CAUCHOIS Isabelle</t>
  </si>
  <si>
    <t>RADDE Morgan</t>
  </si>
  <si>
    <t>TUTOY Michel</t>
  </si>
  <si>
    <t>TRUYEN Michel</t>
  </si>
  <si>
    <t>MOROTTI Michel</t>
  </si>
  <si>
    <t>GRAIN Michel</t>
  </si>
  <si>
    <t>POLLET Mehdi</t>
  </si>
  <si>
    <t>DEPARIS Mehdi</t>
  </si>
  <si>
    <t>CARON Martine</t>
  </si>
  <si>
    <t>DELOISON Mélanie</t>
  </si>
  <si>
    <t>WATRIN Justine</t>
  </si>
  <si>
    <t>KUBLER Kévin</t>
  </si>
  <si>
    <t>EVENOU Kévin</t>
  </si>
  <si>
    <t>DELAHAYE Kévin</t>
  </si>
  <si>
    <t>ROGER Laurine</t>
  </si>
  <si>
    <t>TRUYEN Marc</t>
  </si>
  <si>
    <t>COLANGE Katie</t>
  </si>
  <si>
    <t>DUFLOS Patricia</t>
  </si>
  <si>
    <t>TERNISIEN Claudette</t>
  </si>
  <si>
    <t>PRUVOT Nelly</t>
  </si>
  <si>
    <t>REVEILLON Eric</t>
  </si>
  <si>
    <t>MICHEZ Eric</t>
  </si>
  <si>
    <t>QUELIN Pierre</t>
  </si>
  <si>
    <t>QUELIN Claude</t>
  </si>
  <si>
    <t>VANDHAME Joël</t>
  </si>
  <si>
    <t>LAIN Robert</t>
  </si>
  <si>
    <t>JANY Gérard</t>
  </si>
  <si>
    <t>GAUDEFROY René</t>
  </si>
  <si>
    <t>JIZBA Vincent</t>
  </si>
  <si>
    <t>DASSE Philippe</t>
  </si>
  <si>
    <t>DEVRAIGNE Fabien</t>
  </si>
  <si>
    <t>GRIMAUX Grégory</t>
  </si>
  <si>
    <t>PICARD Maëlle</t>
  </si>
  <si>
    <t>AIGNEREL Kilian</t>
  </si>
  <si>
    <t>POIRAUD Jérome</t>
  </si>
  <si>
    <t>DEPUT Paul</t>
  </si>
  <si>
    <t>RAY Daniel</t>
  </si>
  <si>
    <t>LEGA Hubert</t>
  </si>
  <si>
    <t>ELGUERBI Paul</t>
  </si>
  <si>
    <t>COTREL Christophe</t>
  </si>
  <si>
    <t>DERESMAUX Michel</t>
  </si>
  <si>
    <t>BOULLI Jean-Marie</t>
  </si>
  <si>
    <t>NOURRISSIER Henri</t>
  </si>
  <si>
    <t>CHIVOT Michel</t>
  </si>
  <si>
    <t>MALLET Noël</t>
  </si>
  <si>
    <t>SABBE Thierry</t>
  </si>
  <si>
    <t>DEVOYE Philippe</t>
  </si>
  <si>
    <t>DEVOYE Stéphane</t>
  </si>
  <si>
    <r>
      <t>Union Bouliste</t>
    </r>
    <r>
      <rPr>
        <sz val="11"/>
        <rFont val="Times New Roman"/>
        <family val="1"/>
      </rPr>
      <t> </t>
    </r>
    <r>
      <rPr>
        <b/>
        <sz val="11"/>
        <rFont val="Times New Roman"/>
        <family val="1"/>
      </rPr>
      <t>Feuquièroise</t>
    </r>
  </si>
  <si>
    <t>MOROTTI Aurélie</t>
  </si>
  <si>
    <t>TONNELIER David</t>
  </si>
  <si>
    <t>NOM Prénom</t>
  </si>
  <si>
    <t>THEBAULT Jean-Louis</t>
  </si>
  <si>
    <t>THEBAULT Serge</t>
  </si>
  <si>
    <t>THEBAULT Thierry</t>
  </si>
  <si>
    <t>CAUCHOY Isabelle</t>
  </si>
  <si>
    <t>LECOMTE Isabelle</t>
  </si>
  <si>
    <t>WATRIN Boris</t>
  </si>
  <si>
    <t>COUVERCHEL Florentin</t>
  </si>
  <si>
    <t>X3Mixte</t>
  </si>
  <si>
    <t>morotti Aurélie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</si>
</sst>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b/>
      <sz val="9"/>
      <color rgb="FF000000"/>
      <name val="Verdana"/>
      <family val="2"/>
    </font>
    <font>
      <b/>
      <sz val="9"/>
      <color theme="1"/>
      <name val="Verdana"/>
      <family val="2"/>
    </font>
    <font>
      <sz val="8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8"/>
      <color rgb="FF5F6368"/>
      <name val="Arial"/>
      <family val="2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7"/>
      <color rgb="FF00000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11"/>
      <name val="Arial"/>
      <family val="2"/>
    </font>
    <font>
      <sz val="9"/>
      <color rgb="FF050505"/>
      <name val="Segoe UI Historic"/>
      <family val="2"/>
    </font>
    <font>
      <b/>
      <sz val="11"/>
      <name val="Times New Roman"/>
      <family val="1"/>
    </font>
    <font>
      <b/>
      <sz val="9"/>
      <name val="Verdana"/>
      <family val="2"/>
    </font>
    <font>
      <sz val="11"/>
      <name val="Times New Roman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8"/>
      <name val="Arial"/>
      <family val="2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vertical="center"/>
    </xf>
    <xf numFmtId="0" fontId="5" fillId="0" borderId="0" xfId="0" applyFont="1"/>
    <xf numFmtId="0" fontId="2" fillId="2" borderId="0" xfId="0" applyFont="1" applyFill="1" applyAlignment="1">
      <alignment vertical="center" wrapText="1"/>
    </xf>
    <xf numFmtId="0" fontId="1" fillId="2" borderId="0" xfId="0" applyFont="1" applyFill="1"/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0" borderId="0" xfId="0" applyFont="1"/>
    <xf numFmtId="0" fontId="6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/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19" fillId="0" borderId="0" xfId="0" applyFont="1"/>
    <xf numFmtId="0" fontId="17" fillId="2" borderId="0" xfId="0" applyFont="1" applyFill="1"/>
    <xf numFmtId="0" fontId="17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18" fillId="3" borderId="2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7" fillId="0" borderId="0" xfId="0" applyFont="1"/>
    <xf numFmtId="0" fontId="18" fillId="3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1" fillId="0" borderId="0" xfId="0" applyFont="1"/>
    <xf numFmtId="0" fontId="17" fillId="0" borderId="0" xfId="0" applyFont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vertical="center" wrapText="1"/>
    </xf>
    <xf numFmtId="0" fontId="16" fillId="4" borderId="0" xfId="0" applyFont="1" applyFill="1" applyAlignment="1">
      <alignment vertical="center"/>
    </xf>
    <xf numFmtId="0" fontId="16" fillId="4" borderId="1" xfId="0" applyFont="1" applyFill="1" applyBorder="1" applyAlignment="1">
      <alignment vertical="center"/>
    </xf>
    <xf numFmtId="0" fontId="22" fillId="0" borderId="0" xfId="0" applyFont="1"/>
    <xf numFmtId="0" fontId="6" fillId="4" borderId="0" xfId="0" applyFont="1" applyFill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../Comit%C3%A9/images/Trip%20Fem.jpg" TargetMode="External"/><Relationship Id="rId2" Type="http://schemas.openxmlformats.org/officeDocument/2006/relationships/hyperlink" Target="../Comit%C3%A9/Trip%20feminin%202021.jpg" TargetMode="External"/><Relationship Id="rId1" Type="http://schemas.openxmlformats.org/officeDocument/2006/relationships/hyperlink" Target="../Comit%C3%A9/Trip_Fem_2022b.jpg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../Comit%C3%A9/images/TT%20Fem1%202019.JPG" TargetMode="External"/><Relationship Id="rId1" Type="http://schemas.openxmlformats.org/officeDocument/2006/relationships/hyperlink" Target="../Comit%C3%A9/Doub%20F%202022.jp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../Comit%C3%A9/images/TT%20Fem1%202019.JP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../Comit%C3%A9/images/Trip%20JP%202019.jp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../Comit%C3%A9/images/Trip%20Vet%202019.jp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../Comit%C3%A9/images/Trip%20JP%202019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3</xdr:col>
      <xdr:colOff>388620</xdr:colOff>
      <xdr:row>8</xdr:row>
      <xdr:rowOff>32825</xdr:rowOff>
    </xdr:to>
    <xdr:sp macro="" textlink="">
      <xdr:nvSpPr>
        <xdr:cNvPr id="2" name="AutoShape 7" descr="C:\Mes Documents\Mes sites Web\Comit%C3%A9\images\photo6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FB8ABA-BE45-4E8D-B15C-48CFA7FFB8F3}"/>
            </a:ext>
          </a:extLst>
        </xdr:cNvPr>
        <xdr:cNvSpPr>
          <a:spLocks noChangeAspect="1" noChangeArrowheads="1"/>
        </xdr:cNvSpPr>
      </xdr:nvSpPr>
      <xdr:spPr bwMode="auto">
        <a:xfrm>
          <a:off x="0" y="11323320"/>
          <a:ext cx="38862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396240</xdr:colOff>
      <xdr:row>11</xdr:row>
      <xdr:rowOff>32825</xdr:rowOff>
    </xdr:to>
    <xdr:sp macro="" textlink="">
      <xdr:nvSpPr>
        <xdr:cNvPr id="3" name="AutoShape 5" descr="C:\Mes Documents\Mes sites Web\Comit%C3%A9\images\photo6.gif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368735-4747-4B27-8757-D9932587066C}"/>
            </a:ext>
          </a:extLst>
        </xdr:cNvPr>
        <xdr:cNvSpPr>
          <a:spLocks noChangeAspect="1" noChangeArrowheads="1"/>
        </xdr:cNvSpPr>
      </xdr:nvSpPr>
      <xdr:spPr bwMode="auto">
        <a:xfrm>
          <a:off x="0" y="11422380"/>
          <a:ext cx="39624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388620</xdr:colOff>
      <xdr:row>15</xdr:row>
      <xdr:rowOff>1</xdr:rowOff>
    </xdr:to>
    <xdr:sp macro="" textlink="">
      <xdr:nvSpPr>
        <xdr:cNvPr id="4" name="AutoShape 7" descr="C:\Mes Documents\Mes sites Web\Comit%C3%A9\images\photo6.gif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83F3769-80AA-4280-AF7A-454A77490141}"/>
            </a:ext>
          </a:extLst>
        </xdr:cNvPr>
        <xdr:cNvSpPr>
          <a:spLocks noChangeAspect="1" noChangeArrowheads="1"/>
        </xdr:cNvSpPr>
      </xdr:nvSpPr>
      <xdr:spPr bwMode="auto">
        <a:xfrm>
          <a:off x="0" y="10469880"/>
          <a:ext cx="38862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3</xdr:col>
      <xdr:colOff>388620</xdr:colOff>
      <xdr:row>8</xdr:row>
      <xdr:rowOff>21590</xdr:rowOff>
    </xdr:to>
    <xdr:sp macro="" textlink="">
      <xdr:nvSpPr>
        <xdr:cNvPr id="2" name="AutoShape 10" descr="C:\Mes Documents\Mes sites Web\Comit%C3%A9\images\photo6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FCB451-1414-4A2D-9851-262BCFB3C563}"/>
            </a:ext>
          </a:extLst>
        </xdr:cNvPr>
        <xdr:cNvSpPr>
          <a:spLocks noChangeAspect="1" noChangeArrowheads="1"/>
        </xdr:cNvSpPr>
      </xdr:nvSpPr>
      <xdr:spPr bwMode="auto">
        <a:xfrm>
          <a:off x="0" y="15742920"/>
          <a:ext cx="38862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388620</xdr:colOff>
      <xdr:row>12</xdr:row>
      <xdr:rowOff>0</xdr:rowOff>
    </xdr:to>
    <xdr:sp macro="" textlink="">
      <xdr:nvSpPr>
        <xdr:cNvPr id="3" name="AutoShape 14" descr="C:\Mes Documents\Mes sites Web\Comit%C3%A9\images\photo6.gif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A87FECF-1483-45BF-83E4-7201BEF25CF7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8862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3</xdr:col>
      <xdr:colOff>388620</xdr:colOff>
      <xdr:row>7</xdr:row>
      <xdr:rowOff>0</xdr:rowOff>
    </xdr:to>
    <xdr:sp macro="" textlink="">
      <xdr:nvSpPr>
        <xdr:cNvPr id="2" name="AutoShape 2" descr="C:\Mes Documents\Mes sites Web\Comit%C3%A9\images\photo6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68B73A-9CB4-4C7F-BD3C-8FB7BDE45C65}"/>
            </a:ext>
          </a:extLst>
        </xdr:cNvPr>
        <xdr:cNvSpPr>
          <a:spLocks noChangeAspect="1" noChangeArrowheads="1"/>
        </xdr:cNvSpPr>
      </xdr:nvSpPr>
      <xdr:spPr bwMode="auto">
        <a:xfrm>
          <a:off x="0" y="5707380"/>
          <a:ext cx="38862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12</xdr:row>
      <xdr:rowOff>0</xdr:rowOff>
    </xdr:from>
    <xdr:to>
      <xdr:col>4</xdr:col>
      <xdr:colOff>388620</xdr:colOff>
      <xdr:row>14</xdr:row>
      <xdr:rowOff>0</xdr:rowOff>
    </xdr:to>
    <xdr:sp macro="" textlink="">
      <xdr:nvSpPr>
        <xdr:cNvPr id="2" name="AutoShape 11" descr="C:\Mes Documents\Mes sites Web\Comit%C3%A9\images\photo6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4843A8-8381-4CC9-B992-D144392F88DF}"/>
            </a:ext>
          </a:extLst>
        </xdr:cNvPr>
        <xdr:cNvSpPr>
          <a:spLocks noChangeAspect="1" noChangeArrowheads="1"/>
        </xdr:cNvSpPr>
      </xdr:nvSpPr>
      <xdr:spPr bwMode="auto">
        <a:xfrm>
          <a:off x="0" y="14508480"/>
          <a:ext cx="38862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78</xdr:row>
      <xdr:rowOff>0</xdr:rowOff>
    </xdr:from>
    <xdr:to>
      <xdr:col>3</xdr:col>
      <xdr:colOff>388620</xdr:colOff>
      <xdr:row>79</xdr:row>
      <xdr:rowOff>166255</xdr:rowOff>
    </xdr:to>
    <xdr:sp macro="" textlink="">
      <xdr:nvSpPr>
        <xdr:cNvPr id="2" name="AutoShape 12" descr="C:\Mes Documents\Mes sites Web\Comit%C3%A9\images\photo6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E5A357-1556-404B-8AF4-DD5F95504DA3}"/>
            </a:ext>
          </a:extLst>
        </xdr:cNvPr>
        <xdr:cNvSpPr>
          <a:spLocks noChangeAspect="1" noChangeArrowheads="1"/>
        </xdr:cNvSpPr>
      </xdr:nvSpPr>
      <xdr:spPr bwMode="auto">
        <a:xfrm>
          <a:off x="0" y="15582900"/>
          <a:ext cx="38862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12</xdr:row>
      <xdr:rowOff>0</xdr:rowOff>
    </xdr:from>
    <xdr:to>
      <xdr:col>4</xdr:col>
      <xdr:colOff>388620</xdr:colOff>
      <xdr:row>14</xdr:row>
      <xdr:rowOff>0</xdr:rowOff>
    </xdr:to>
    <xdr:sp macro="" textlink="">
      <xdr:nvSpPr>
        <xdr:cNvPr id="2" name="AutoShape 11" descr="C:\Mes Documents\Mes sites Web\Comit%C3%A9\images\photo6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02F636-EAC4-4A3B-AFE1-962623B3C468}"/>
            </a:ext>
          </a:extLst>
        </xdr:cNvPr>
        <xdr:cNvSpPr>
          <a:spLocks noChangeAspect="1" noChangeArrowheads="1"/>
        </xdr:cNvSpPr>
      </xdr:nvSpPr>
      <xdr:spPr bwMode="auto">
        <a:xfrm>
          <a:off x="5768340" y="2194560"/>
          <a:ext cx="38862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zoomScale="110" zoomScaleNormal="110" workbookViewId="0">
      <selection activeCell="B14" sqref="B14"/>
    </sheetView>
  </sheetViews>
  <sheetFormatPr baseColWidth="10" defaultColWidth="11.42578125" defaultRowHeight="15" customHeight="1"/>
  <cols>
    <col min="1" max="1" width="11.42578125" style="44"/>
    <col min="2" max="2" width="43.28515625" style="44" customWidth="1"/>
    <col min="3" max="3" width="25.42578125" style="44" customWidth="1"/>
    <col min="4" max="4" width="22.28515625" style="44" customWidth="1"/>
    <col min="5" max="5" width="11.42578125" style="44"/>
    <col min="6" max="6" width="47" style="44" customWidth="1"/>
    <col min="7" max="16384" width="11.42578125" style="44"/>
  </cols>
  <sheetData>
    <row r="1" spans="1:5" ht="15" customHeight="1">
      <c r="A1" s="34" t="s">
        <v>35</v>
      </c>
      <c r="B1" s="35" t="s">
        <v>366</v>
      </c>
      <c r="C1" s="35" t="s">
        <v>8</v>
      </c>
      <c r="D1" s="36"/>
    </row>
    <row r="2" spans="1:5" ht="15" customHeight="1">
      <c r="A2" s="65">
        <v>2024</v>
      </c>
      <c r="B2" s="35" t="s">
        <v>202</v>
      </c>
      <c r="C2" s="46"/>
      <c r="D2" s="36"/>
    </row>
    <row r="3" spans="1:5" ht="15" customHeight="1">
      <c r="A3" s="66"/>
      <c r="B3" s="35" t="s">
        <v>57</v>
      </c>
      <c r="C3" s="35" t="s">
        <v>10</v>
      </c>
      <c r="D3" s="48"/>
    </row>
    <row r="4" spans="1:5" ht="15" customHeight="1">
      <c r="A4" s="67"/>
      <c r="B4" s="35" t="s">
        <v>43</v>
      </c>
      <c r="C4" s="46"/>
      <c r="D4" s="36"/>
    </row>
    <row r="5" spans="1:5" ht="15" customHeight="1">
      <c r="A5" s="65">
        <v>2023</v>
      </c>
      <c r="B5" s="35" t="s">
        <v>265</v>
      </c>
      <c r="C5" s="46"/>
      <c r="D5" s="36"/>
    </row>
    <row r="6" spans="1:5" ht="15" customHeight="1">
      <c r="A6" s="66"/>
      <c r="B6" s="35" t="s">
        <v>286</v>
      </c>
      <c r="C6" s="35" t="s">
        <v>363</v>
      </c>
      <c r="D6" s="36"/>
      <c r="E6" s="50"/>
    </row>
    <row r="7" spans="1:5" ht="15" customHeight="1">
      <c r="A7" s="67"/>
      <c r="B7" s="35" t="s">
        <v>106</v>
      </c>
      <c r="C7" s="46"/>
      <c r="D7" s="36"/>
    </row>
    <row r="8" spans="1:5" ht="15" customHeight="1">
      <c r="A8" s="45">
        <v>2022</v>
      </c>
      <c r="B8" s="35" t="s">
        <v>147</v>
      </c>
      <c r="C8" s="46"/>
      <c r="D8" s="36"/>
    </row>
    <row r="9" spans="1:5" ht="15" customHeight="1">
      <c r="A9" s="47"/>
      <c r="B9" s="35" t="s">
        <v>175</v>
      </c>
      <c r="C9" s="35" t="s">
        <v>9</v>
      </c>
      <c r="D9" s="36"/>
    </row>
    <row r="10" spans="1:5" ht="15" customHeight="1">
      <c r="A10" s="49"/>
      <c r="B10" s="35" t="s">
        <v>271</v>
      </c>
      <c r="C10" s="46"/>
      <c r="D10" s="36"/>
    </row>
    <row r="11" spans="1:5" ht="15" customHeight="1">
      <c r="A11" s="45">
        <v>2021</v>
      </c>
      <c r="B11" s="35" t="s">
        <v>265</v>
      </c>
      <c r="C11" s="46"/>
      <c r="D11" s="36"/>
    </row>
    <row r="12" spans="1:5" ht="15" customHeight="1">
      <c r="A12" s="47"/>
      <c r="B12" s="35" t="s">
        <v>286</v>
      </c>
      <c r="C12" s="35" t="s">
        <v>363</v>
      </c>
      <c r="D12" s="36"/>
    </row>
    <row r="13" spans="1:5" ht="15" customHeight="1">
      <c r="A13" s="49"/>
      <c r="B13" s="35" t="s">
        <v>106</v>
      </c>
      <c r="C13" s="46"/>
      <c r="D13" s="36"/>
    </row>
    <row r="14" spans="1:5" ht="15" customHeight="1">
      <c r="A14" s="37">
        <v>2020</v>
      </c>
      <c r="B14" s="38"/>
      <c r="C14" s="38"/>
      <c r="D14" s="36"/>
    </row>
    <row r="15" spans="1:5" ht="15" customHeight="1">
      <c r="A15" s="45">
        <v>2019</v>
      </c>
      <c r="B15" s="35" t="s">
        <v>63</v>
      </c>
      <c r="C15" s="46"/>
      <c r="D15" s="36"/>
    </row>
    <row r="16" spans="1:5" ht="15" customHeight="1">
      <c r="A16" s="47"/>
      <c r="B16" s="35" t="s">
        <v>39</v>
      </c>
      <c r="C16" s="35" t="s">
        <v>10</v>
      </c>
      <c r="D16" s="36"/>
    </row>
    <row r="17" spans="1:12" ht="15" customHeight="1">
      <c r="A17" s="49"/>
      <c r="B17" s="35" t="s">
        <v>127</v>
      </c>
      <c r="C17" s="46"/>
      <c r="D17" s="36"/>
    </row>
    <row r="18" spans="1:12" ht="15" customHeight="1">
      <c r="A18" s="45">
        <v>2018</v>
      </c>
      <c r="B18" s="35" t="s">
        <v>327</v>
      </c>
      <c r="C18" s="46"/>
      <c r="D18" s="36"/>
    </row>
    <row r="19" spans="1:12" ht="15" customHeight="1">
      <c r="A19" s="47"/>
      <c r="B19" s="35" t="s">
        <v>316</v>
      </c>
      <c r="C19" s="35" t="s">
        <v>363</v>
      </c>
      <c r="D19" s="36"/>
    </row>
    <row r="20" spans="1:12" ht="15" customHeight="1">
      <c r="A20" s="49"/>
      <c r="B20" s="35" t="s">
        <v>286</v>
      </c>
      <c r="C20" s="46"/>
      <c r="D20" s="36"/>
    </row>
    <row r="21" spans="1:12" ht="15" customHeight="1">
      <c r="A21" s="45">
        <v>2017</v>
      </c>
      <c r="B21" s="35" t="s">
        <v>327</v>
      </c>
      <c r="C21" s="46"/>
      <c r="D21" s="36"/>
    </row>
    <row r="22" spans="1:12" ht="15" customHeight="1">
      <c r="A22" s="47"/>
      <c r="B22" s="35" t="s">
        <v>316</v>
      </c>
      <c r="C22" s="35" t="s">
        <v>363</v>
      </c>
      <c r="D22" s="51"/>
      <c r="F22" s="41"/>
    </row>
    <row r="23" spans="1:12" ht="15" customHeight="1">
      <c r="A23" s="49"/>
      <c r="B23" s="35" t="s">
        <v>286</v>
      </c>
      <c r="C23" s="46"/>
      <c r="D23" s="36"/>
      <c r="J23" s="52"/>
    </row>
    <row r="24" spans="1:12" ht="15" customHeight="1">
      <c r="A24" s="45">
        <v>2016</v>
      </c>
      <c r="B24" s="35" t="s">
        <v>151</v>
      </c>
      <c r="C24" s="46"/>
      <c r="D24" s="36"/>
      <c r="F24" s="36"/>
      <c r="J24" s="53"/>
      <c r="L24" s="52"/>
    </row>
    <row r="25" spans="1:12" ht="15" customHeight="1">
      <c r="A25" s="47"/>
      <c r="B25" s="35" t="s">
        <v>254</v>
      </c>
      <c r="C25" s="35" t="s">
        <v>363</v>
      </c>
      <c r="D25" s="36"/>
      <c r="F25" s="41"/>
      <c r="L25" s="53"/>
    </row>
    <row r="26" spans="1:12" ht="15" customHeight="1">
      <c r="A26" s="49"/>
      <c r="B26" s="35" t="s">
        <v>53</v>
      </c>
      <c r="C26" s="46"/>
      <c r="D26" s="36"/>
      <c r="F26" s="40"/>
    </row>
    <row r="27" spans="1:12" ht="15" customHeight="1">
      <c r="A27" s="45">
        <v>2015</v>
      </c>
      <c r="B27" s="35" t="s">
        <v>222</v>
      </c>
      <c r="C27" s="46"/>
      <c r="D27" s="36"/>
      <c r="F27" s="36"/>
    </row>
    <row r="28" spans="1:12" ht="15" customHeight="1">
      <c r="A28" s="47"/>
      <c r="B28" s="35" t="s">
        <v>321</v>
      </c>
      <c r="C28" s="35" t="s">
        <v>10</v>
      </c>
      <c r="D28" s="36"/>
      <c r="F28" s="36"/>
    </row>
    <row r="29" spans="1:12" ht="15" customHeight="1">
      <c r="A29" s="49"/>
      <c r="B29" s="35" t="s">
        <v>153</v>
      </c>
      <c r="C29" s="46"/>
      <c r="D29" s="36"/>
      <c r="F29" s="41"/>
    </row>
    <row r="30" spans="1:12" ht="15" customHeight="1">
      <c r="A30" s="45">
        <v>2014</v>
      </c>
      <c r="B30" s="35" t="s">
        <v>336</v>
      </c>
      <c r="C30" s="46"/>
      <c r="D30" s="36"/>
      <c r="F30" s="42"/>
    </row>
    <row r="31" spans="1:12" ht="15" customHeight="1">
      <c r="A31" s="47"/>
      <c r="B31" s="35" t="s">
        <v>302</v>
      </c>
      <c r="C31" s="35" t="s">
        <v>10</v>
      </c>
      <c r="D31" s="36"/>
      <c r="F31" s="36"/>
    </row>
    <row r="32" spans="1:12" ht="15" customHeight="1">
      <c r="A32" s="49"/>
      <c r="B32" s="35" t="s">
        <v>335</v>
      </c>
      <c r="C32" s="46"/>
      <c r="D32" s="36"/>
      <c r="F32" s="41"/>
    </row>
    <row r="33" spans="1:8" ht="15" customHeight="1">
      <c r="A33" s="45">
        <v>2013</v>
      </c>
      <c r="B33" s="35" t="s">
        <v>187</v>
      </c>
      <c r="C33" s="46"/>
      <c r="D33" s="36"/>
      <c r="F33" s="41"/>
    </row>
    <row r="34" spans="1:8" ht="15" customHeight="1">
      <c r="A34" s="47"/>
      <c r="B34" s="35" t="s">
        <v>255</v>
      </c>
      <c r="C34" s="35" t="s">
        <v>11</v>
      </c>
      <c r="D34" s="36"/>
      <c r="F34" s="36"/>
    </row>
    <row r="35" spans="1:8" ht="15" customHeight="1">
      <c r="A35" s="49"/>
      <c r="B35" s="35" t="s">
        <v>288</v>
      </c>
      <c r="C35" s="46"/>
      <c r="D35" s="36"/>
      <c r="F35" s="41"/>
      <c r="H35" s="54"/>
    </row>
    <row r="36" spans="1:8" ht="15" customHeight="1">
      <c r="A36" s="45">
        <v>2012</v>
      </c>
      <c r="B36" s="35" t="s">
        <v>64</v>
      </c>
      <c r="C36" s="46"/>
      <c r="D36" s="36"/>
      <c r="F36" s="42"/>
    </row>
    <row r="37" spans="1:8" ht="15" customHeight="1">
      <c r="A37" s="47"/>
      <c r="B37" s="35" t="s">
        <v>155</v>
      </c>
      <c r="C37" s="35" t="s">
        <v>12</v>
      </c>
      <c r="D37" s="36"/>
      <c r="F37" s="36"/>
    </row>
    <row r="38" spans="1:8" ht="15" customHeight="1">
      <c r="A38" s="49"/>
      <c r="B38" s="35" t="s">
        <v>195</v>
      </c>
      <c r="C38" s="46"/>
      <c r="D38" s="36"/>
      <c r="F38" s="36"/>
    </row>
    <row r="39" spans="1:8" ht="15" customHeight="1">
      <c r="A39" s="45">
        <v>2011</v>
      </c>
      <c r="B39" s="35" t="s">
        <v>327</v>
      </c>
      <c r="C39" s="46"/>
      <c r="D39" s="36"/>
      <c r="F39" s="36"/>
    </row>
    <row r="40" spans="1:8" ht="15" customHeight="1">
      <c r="A40" s="47"/>
      <c r="B40" s="35" t="s">
        <v>135</v>
      </c>
      <c r="C40" s="35" t="s">
        <v>10</v>
      </c>
      <c r="D40" s="36"/>
      <c r="F40" s="40"/>
    </row>
    <row r="41" spans="1:8" ht="15" customHeight="1">
      <c r="A41" s="49"/>
      <c r="B41" s="35" t="s">
        <v>316</v>
      </c>
      <c r="C41" s="46"/>
      <c r="D41" s="36"/>
      <c r="F41" s="42"/>
    </row>
    <row r="42" spans="1:8" ht="15" customHeight="1">
      <c r="A42" s="45">
        <v>2010</v>
      </c>
      <c r="B42" s="35" t="s">
        <v>264</v>
      </c>
      <c r="C42" s="46"/>
      <c r="D42" s="36"/>
      <c r="F42" s="42"/>
    </row>
    <row r="43" spans="1:8" ht="15" customHeight="1">
      <c r="A43" s="47"/>
      <c r="B43" s="35" t="s">
        <v>171</v>
      </c>
      <c r="C43" s="35" t="s">
        <v>13</v>
      </c>
      <c r="D43" s="36"/>
      <c r="F43" s="42"/>
    </row>
    <row r="44" spans="1:8" ht="15" customHeight="1">
      <c r="A44" s="49"/>
      <c r="B44" s="35" t="s">
        <v>193</v>
      </c>
      <c r="C44" s="46"/>
      <c r="D44" s="36"/>
      <c r="F44" s="41"/>
    </row>
    <row r="45" spans="1:8" ht="15" customHeight="1">
      <c r="A45" s="45">
        <v>2009</v>
      </c>
      <c r="B45" s="35" t="s">
        <v>327</v>
      </c>
      <c r="C45" s="46"/>
      <c r="D45" s="36"/>
      <c r="F45" s="40"/>
    </row>
    <row r="46" spans="1:8" ht="15" customHeight="1">
      <c r="A46" s="47"/>
      <c r="B46" s="35" t="s">
        <v>39</v>
      </c>
      <c r="C46" s="35" t="s">
        <v>13</v>
      </c>
      <c r="D46" s="55"/>
      <c r="F46" s="42"/>
    </row>
    <row r="47" spans="1:8" ht="15" customHeight="1">
      <c r="A47" s="49"/>
      <c r="B47" s="35" t="s">
        <v>316</v>
      </c>
      <c r="C47" s="46"/>
    </row>
    <row r="48" spans="1:8" ht="15" customHeight="1">
      <c r="A48" s="45">
        <v>2008</v>
      </c>
      <c r="B48" s="35" t="s">
        <v>64</v>
      </c>
      <c r="C48" s="46"/>
    </row>
    <row r="49" spans="1:3" ht="15" customHeight="1">
      <c r="A49" s="47"/>
      <c r="B49" s="35" t="s">
        <v>155</v>
      </c>
      <c r="C49" s="35" t="s">
        <v>12</v>
      </c>
    </row>
    <row r="50" spans="1:3" ht="15" customHeight="1">
      <c r="A50" s="49"/>
      <c r="B50" s="35" t="s">
        <v>195</v>
      </c>
      <c r="C50" s="46"/>
    </row>
    <row r="51" spans="1:3" ht="15" customHeight="1">
      <c r="A51" s="45">
        <v>2007</v>
      </c>
      <c r="B51" s="35" t="s">
        <v>39</v>
      </c>
      <c r="C51" s="46"/>
    </row>
    <row r="52" spans="1:3" ht="15" customHeight="1">
      <c r="A52" s="47"/>
      <c r="B52" s="35" t="s">
        <v>171</v>
      </c>
      <c r="C52" s="35" t="s">
        <v>13</v>
      </c>
    </row>
    <row r="53" spans="1:3" ht="15" customHeight="1">
      <c r="A53" s="49"/>
      <c r="B53" s="35" t="s">
        <v>193</v>
      </c>
      <c r="C53" s="46"/>
    </row>
    <row r="54" spans="1:3" ht="15" customHeight="1">
      <c r="A54" s="45">
        <v>2006</v>
      </c>
      <c r="B54" s="35" t="s">
        <v>295</v>
      </c>
      <c r="C54" s="46"/>
    </row>
    <row r="55" spans="1:3" ht="15" customHeight="1">
      <c r="A55" s="47"/>
      <c r="B55" s="35" t="s">
        <v>143</v>
      </c>
      <c r="C55" s="35" t="s">
        <v>10</v>
      </c>
    </row>
    <row r="56" spans="1:3" ht="15" customHeight="1">
      <c r="A56" s="49"/>
      <c r="B56" s="35" t="s">
        <v>148</v>
      </c>
      <c r="C56" s="46"/>
    </row>
    <row r="57" spans="1:3" ht="15" customHeight="1">
      <c r="A57" s="45">
        <v>2005</v>
      </c>
      <c r="B57" s="35" t="s">
        <v>63</v>
      </c>
      <c r="C57" s="46"/>
    </row>
    <row r="58" spans="1:3" ht="15" customHeight="1">
      <c r="A58" s="47"/>
      <c r="B58" s="35" t="s">
        <v>39</v>
      </c>
      <c r="C58" s="35" t="s">
        <v>14</v>
      </c>
    </row>
    <row r="59" spans="1:3" ht="15" customHeight="1">
      <c r="A59" s="49"/>
      <c r="B59" s="35" t="s">
        <v>171</v>
      </c>
      <c r="C59" s="46"/>
    </row>
    <row r="60" spans="1:3" ht="15" customHeight="1">
      <c r="A60" s="45">
        <v>2004</v>
      </c>
      <c r="B60" s="35" t="s">
        <v>54</v>
      </c>
      <c r="C60" s="46"/>
    </row>
    <row r="61" spans="1:3" ht="15" customHeight="1">
      <c r="A61" s="47"/>
      <c r="B61" s="35" t="s">
        <v>145</v>
      </c>
      <c r="C61" s="35" t="s">
        <v>14</v>
      </c>
    </row>
    <row r="62" spans="1:3" ht="15" customHeight="1">
      <c r="A62" s="49"/>
      <c r="B62" s="35" t="s">
        <v>349</v>
      </c>
      <c r="C62" s="46"/>
    </row>
    <row r="63" spans="1:3" ht="15" customHeight="1">
      <c r="A63" s="45">
        <v>2003</v>
      </c>
      <c r="B63" s="35" t="s">
        <v>125</v>
      </c>
      <c r="C63" s="46"/>
    </row>
    <row r="64" spans="1:3" ht="15" customHeight="1">
      <c r="A64" s="47"/>
      <c r="B64" s="35" t="s">
        <v>295</v>
      </c>
      <c r="C64" s="35" t="s">
        <v>10</v>
      </c>
    </row>
    <row r="65" spans="1:3" ht="15" customHeight="1">
      <c r="A65" s="49"/>
      <c r="B65" s="35" t="s">
        <v>148</v>
      </c>
      <c r="C65" s="46"/>
    </row>
    <row r="66" spans="1:3" ht="15" customHeight="1">
      <c r="A66" s="45">
        <v>2002</v>
      </c>
      <c r="B66" s="35" t="s">
        <v>200</v>
      </c>
      <c r="C66" s="46"/>
    </row>
    <row r="67" spans="1:3" ht="15" customHeight="1">
      <c r="A67" s="47"/>
      <c r="B67" s="35" t="s">
        <v>242</v>
      </c>
      <c r="C67" s="35" t="s">
        <v>15</v>
      </c>
    </row>
    <row r="68" spans="1:3" ht="15" customHeight="1">
      <c r="A68" s="49"/>
      <c r="B68" s="35" t="s">
        <v>156</v>
      </c>
      <c r="C68" s="46"/>
    </row>
    <row r="69" spans="1:3" ht="15" customHeight="1">
      <c r="A69" s="45">
        <v>2001</v>
      </c>
      <c r="B69" s="35" t="s">
        <v>63</v>
      </c>
      <c r="C69" s="46"/>
    </row>
    <row r="70" spans="1:3" ht="15" customHeight="1">
      <c r="A70" s="47"/>
      <c r="B70" s="35" t="s">
        <v>39</v>
      </c>
      <c r="C70" s="35" t="s">
        <v>14</v>
      </c>
    </row>
    <row r="71" spans="1:3" ht="15" customHeight="1">
      <c r="A71" s="49"/>
      <c r="B71" s="35" t="s">
        <v>349</v>
      </c>
      <c r="C71" s="46"/>
    </row>
    <row r="72" spans="1:3" ht="15" customHeight="1">
      <c r="A72" s="45">
        <v>2000</v>
      </c>
      <c r="B72" s="35" t="s">
        <v>37</v>
      </c>
      <c r="C72" s="46"/>
    </row>
    <row r="73" spans="1:3" ht="15" customHeight="1">
      <c r="A73" s="47"/>
      <c r="B73" s="35" t="s">
        <v>239</v>
      </c>
      <c r="C73" s="35" t="s">
        <v>15</v>
      </c>
    </row>
    <row r="74" spans="1:3" ht="15" customHeight="1">
      <c r="A74" s="49"/>
      <c r="B74" s="35" t="s">
        <v>36</v>
      </c>
      <c r="C74" s="46"/>
    </row>
    <row r="75" spans="1:3" ht="15" customHeight="1">
      <c r="A75" s="45">
        <v>1999</v>
      </c>
      <c r="B75" s="35" t="s">
        <v>349</v>
      </c>
    </row>
    <row r="76" spans="1:3" ht="15" customHeight="1">
      <c r="A76" s="47"/>
      <c r="B76" s="35" t="s">
        <v>63</v>
      </c>
    </row>
    <row r="77" spans="1:3" ht="15" customHeight="1">
      <c r="A77" s="49"/>
      <c r="B77" s="35" t="s">
        <v>39</v>
      </c>
    </row>
    <row r="78" spans="1:3" ht="15" customHeight="1">
      <c r="A78" s="45">
        <v>1998</v>
      </c>
      <c r="B78" s="35" t="s">
        <v>253</v>
      </c>
    </row>
    <row r="79" spans="1:3" ht="15" customHeight="1">
      <c r="A79" s="47"/>
      <c r="B79" s="35" t="s">
        <v>150</v>
      </c>
    </row>
    <row r="80" spans="1:3" ht="15" customHeight="1">
      <c r="A80" s="49"/>
      <c r="B80" s="35" t="s">
        <v>180</v>
      </c>
    </row>
    <row r="81" spans="1:2" ht="15" customHeight="1">
      <c r="A81" s="45">
        <v>1997</v>
      </c>
      <c r="B81" s="35" t="s">
        <v>296</v>
      </c>
    </row>
    <row r="82" spans="1:2" ht="15" customHeight="1">
      <c r="A82" s="47"/>
      <c r="B82" s="35" t="s">
        <v>199</v>
      </c>
    </row>
    <row r="83" spans="1:2" ht="15" customHeight="1">
      <c r="A83" s="49"/>
      <c r="B83" s="35" t="s">
        <v>180</v>
      </c>
    </row>
    <row r="84" spans="1:2" ht="15" customHeight="1">
      <c r="A84" s="45">
        <v>1996</v>
      </c>
      <c r="B84" s="35" t="s">
        <v>102</v>
      </c>
    </row>
    <row r="85" spans="1:2" ht="15" customHeight="1">
      <c r="A85" s="47"/>
      <c r="B85" s="35" t="s">
        <v>295</v>
      </c>
    </row>
    <row r="86" spans="1:2" ht="15" customHeight="1">
      <c r="A86" s="49"/>
      <c r="B86" s="35" t="s">
        <v>137</v>
      </c>
    </row>
    <row r="87" spans="1:2" ht="15" customHeight="1">
      <c r="A87" s="45">
        <v>1995</v>
      </c>
      <c r="B87" s="35" t="s">
        <v>102</v>
      </c>
    </row>
    <row r="88" spans="1:2" ht="15" customHeight="1">
      <c r="A88" s="47"/>
      <c r="B88" s="35" t="s">
        <v>295</v>
      </c>
    </row>
    <row r="89" spans="1:2" ht="15" customHeight="1">
      <c r="A89" s="49"/>
      <c r="B89" s="35" t="s">
        <v>39</v>
      </c>
    </row>
    <row r="90" spans="1:2" ht="15" customHeight="1">
      <c r="A90" s="45">
        <v>1994</v>
      </c>
      <c r="B90" s="35" t="s">
        <v>58</v>
      </c>
    </row>
    <row r="91" spans="1:2" ht="15" customHeight="1">
      <c r="A91" s="47"/>
      <c r="B91" s="35" t="s">
        <v>197</v>
      </c>
    </row>
    <row r="92" spans="1:2" ht="15" customHeight="1">
      <c r="A92" s="49"/>
      <c r="B92" s="35" t="s">
        <v>269</v>
      </c>
    </row>
    <row r="93" spans="1:2" ht="15" customHeight="1">
      <c r="A93" s="45">
        <v>1993</v>
      </c>
      <c r="B93" s="35" t="s">
        <v>37</v>
      </c>
    </row>
    <row r="94" spans="1:2" ht="15" customHeight="1">
      <c r="A94" s="47"/>
      <c r="B94" s="35" t="s">
        <v>36</v>
      </c>
    </row>
    <row r="95" spans="1:2" ht="15" customHeight="1">
      <c r="A95" s="49"/>
      <c r="B95" s="35" t="s">
        <v>38</v>
      </c>
    </row>
    <row r="96" spans="1:2" ht="15" customHeight="1">
      <c r="A96" s="45">
        <v>1992</v>
      </c>
      <c r="B96" s="35" t="s">
        <v>98</v>
      </c>
    </row>
    <row r="97" spans="1:2" ht="15" customHeight="1">
      <c r="A97" s="47"/>
      <c r="B97" s="35" t="s">
        <v>298</v>
      </c>
    </row>
    <row r="98" spans="1:2" ht="15" customHeight="1">
      <c r="A98" s="49"/>
      <c r="B98" s="35" t="s">
        <v>349</v>
      </c>
    </row>
    <row r="99" spans="1:2" ht="15" customHeight="1">
      <c r="A99" s="45">
        <v>1991</v>
      </c>
      <c r="B99" s="35" t="s">
        <v>163</v>
      </c>
    </row>
    <row r="100" spans="1:2" ht="15" customHeight="1">
      <c r="A100" s="47"/>
      <c r="B100" s="35" t="s">
        <v>39</v>
      </c>
    </row>
    <row r="101" spans="1:2" ht="15" customHeight="1">
      <c r="A101" s="49"/>
      <c r="B101" s="35" t="s">
        <v>219</v>
      </c>
    </row>
    <row r="102" spans="1:2" ht="15" customHeight="1">
      <c r="A102" s="45">
        <v>1990</v>
      </c>
      <c r="B102" s="35" t="s">
        <v>46</v>
      </c>
    </row>
    <row r="103" spans="1:2" ht="15" customHeight="1">
      <c r="A103" s="47"/>
      <c r="B103" s="35" t="s">
        <v>97</v>
      </c>
    </row>
    <row r="104" spans="1:2" ht="15" customHeight="1">
      <c r="A104" s="49"/>
      <c r="B104" s="35" t="s">
        <v>184</v>
      </c>
    </row>
    <row r="105" spans="1:2" ht="15" customHeight="1">
      <c r="A105" s="45">
        <v>1989</v>
      </c>
      <c r="B105" s="35" t="s">
        <v>213</v>
      </c>
    </row>
    <row r="106" spans="1:2" ht="15" customHeight="1">
      <c r="A106" s="47"/>
      <c r="B106" s="35" t="s">
        <v>191</v>
      </c>
    </row>
    <row r="107" spans="1:2" ht="15" customHeight="1">
      <c r="A107" s="49"/>
      <c r="B107" s="35" t="s">
        <v>182</v>
      </c>
    </row>
    <row r="108" spans="1:2" ht="15" customHeight="1">
      <c r="A108" s="45">
        <v>1988</v>
      </c>
      <c r="B108" s="35" t="s">
        <v>46</v>
      </c>
    </row>
    <row r="109" spans="1:2" ht="15" customHeight="1">
      <c r="A109" s="47"/>
      <c r="B109" s="35" t="s">
        <v>97</v>
      </c>
    </row>
    <row r="110" spans="1:2" ht="15" customHeight="1">
      <c r="A110" s="49"/>
      <c r="B110" s="35" t="s">
        <v>184</v>
      </c>
    </row>
    <row r="111" spans="1:2" ht="15" customHeight="1">
      <c r="A111" s="45">
        <v>1987</v>
      </c>
      <c r="B111" s="35" t="s">
        <v>159</v>
      </c>
    </row>
    <row r="112" spans="1:2" ht="15" customHeight="1">
      <c r="A112" s="47"/>
      <c r="B112" s="35" t="s">
        <v>279</v>
      </c>
    </row>
    <row r="113" spans="1:2" ht="15" customHeight="1">
      <c r="A113" s="49"/>
      <c r="B113" s="35" t="s">
        <v>290</v>
      </c>
    </row>
    <row r="114" spans="1:2" ht="15" customHeight="1">
      <c r="A114" s="45">
        <v>1986</v>
      </c>
      <c r="B114" s="35" t="s">
        <v>191</v>
      </c>
    </row>
    <row r="115" spans="1:2" ht="15" customHeight="1">
      <c r="A115" s="47"/>
      <c r="B115" s="35" t="s">
        <v>128</v>
      </c>
    </row>
    <row r="116" spans="1:2" ht="15" customHeight="1">
      <c r="A116" s="49"/>
      <c r="B116" s="35" t="s">
        <v>75</v>
      </c>
    </row>
    <row r="117" spans="1:2" ht="15" customHeight="1">
      <c r="A117" s="45">
        <v>1985</v>
      </c>
      <c r="B117" s="35" t="s">
        <v>76</v>
      </c>
    </row>
    <row r="118" spans="1:2" ht="15" customHeight="1">
      <c r="A118" s="47"/>
      <c r="B118" s="35" t="s">
        <v>126</v>
      </c>
    </row>
    <row r="119" spans="1:2" ht="15" customHeight="1">
      <c r="A119" s="49"/>
      <c r="B119" s="35" t="s">
        <v>165</v>
      </c>
    </row>
    <row r="120" spans="1:2" ht="15" customHeight="1">
      <c r="A120" s="45">
        <v>1984</v>
      </c>
      <c r="B120" s="35" t="s">
        <v>310</v>
      </c>
    </row>
    <row r="121" spans="1:2" ht="15" customHeight="1">
      <c r="A121" s="47"/>
      <c r="B121" s="35" t="s">
        <v>125</v>
      </c>
    </row>
    <row r="122" spans="1:2" ht="15" customHeight="1">
      <c r="A122" s="49"/>
      <c r="B122" s="35" t="s">
        <v>133</v>
      </c>
    </row>
    <row r="123" spans="1:2" ht="15" customHeight="1">
      <c r="A123" s="45">
        <v>1983</v>
      </c>
      <c r="B123" s="35" t="s">
        <v>299</v>
      </c>
    </row>
    <row r="124" spans="1:2" ht="15" customHeight="1">
      <c r="A124" s="47"/>
      <c r="B124" s="35" t="s">
        <v>51</v>
      </c>
    </row>
    <row r="125" spans="1:2" ht="15" customHeight="1">
      <c r="A125" s="49"/>
      <c r="B125" s="35" t="s">
        <v>232</v>
      </c>
    </row>
    <row r="126" spans="1:2" ht="15" customHeight="1">
      <c r="A126" s="45">
        <v>1982</v>
      </c>
      <c r="B126" s="35" t="s">
        <v>191</v>
      </c>
    </row>
    <row r="127" spans="1:2" ht="15" customHeight="1">
      <c r="A127" s="47"/>
      <c r="B127" s="35" t="s">
        <v>318</v>
      </c>
    </row>
    <row r="128" spans="1:2" ht="15" customHeight="1">
      <c r="A128" s="49"/>
      <c r="B128" s="35" t="s">
        <v>111</v>
      </c>
    </row>
    <row r="129" spans="1:2" ht="15" customHeight="1">
      <c r="A129" s="45">
        <v>1981</v>
      </c>
      <c r="B129" s="35" t="s">
        <v>317</v>
      </c>
    </row>
    <row r="130" spans="1:2" ht="15" customHeight="1">
      <c r="A130" s="47"/>
      <c r="B130" s="35" t="s">
        <v>312</v>
      </c>
    </row>
    <row r="131" spans="1:2" ht="15" customHeight="1">
      <c r="A131" s="49"/>
      <c r="B131" s="35" t="s">
        <v>136</v>
      </c>
    </row>
    <row r="132" spans="1:2" ht="15" customHeight="1">
      <c r="A132" s="45">
        <v>1980</v>
      </c>
      <c r="B132" s="35" t="s">
        <v>203</v>
      </c>
    </row>
    <row r="133" spans="1:2" ht="15" customHeight="1">
      <c r="A133" s="47"/>
      <c r="B133" s="35" t="s">
        <v>368</v>
      </c>
    </row>
    <row r="134" spans="1:2" ht="15" customHeight="1">
      <c r="A134" s="49"/>
      <c r="B134" s="35" t="s">
        <v>237</v>
      </c>
    </row>
    <row r="135" spans="1:2" ht="15" customHeight="1">
      <c r="A135" s="65">
        <v>1979</v>
      </c>
      <c r="B135" s="35" t="s">
        <v>368</v>
      </c>
    </row>
    <row r="136" spans="1:2" ht="15" customHeight="1">
      <c r="A136" s="66"/>
      <c r="B136" s="35" t="s">
        <v>102</v>
      </c>
    </row>
    <row r="137" spans="1:2" ht="15" customHeight="1">
      <c r="A137" s="67"/>
      <c r="B137" s="35" t="s">
        <v>137</v>
      </c>
    </row>
    <row r="138" spans="1:2" ht="15" customHeight="1">
      <c r="A138" s="45">
        <v>1978</v>
      </c>
      <c r="B138" s="35" t="s">
        <v>125</v>
      </c>
    </row>
    <row r="139" spans="1:2" ht="15" customHeight="1">
      <c r="A139" s="47"/>
      <c r="B139" s="35" t="s">
        <v>102</v>
      </c>
    </row>
    <row r="140" spans="1:2" ht="15" customHeight="1">
      <c r="A140" s="49"/>
      <c r="B140" s="35" t="s">
        <v>137</v>
      </c>
    </row>
    <row r="141" spans="1:2" ht="15" customHeight="1">
      <c r="A141" s="45">
        <v>1977</v>
      </c>
      <c r="B141" s="35" t="s">
        <v>125</v>
      </c>
    </row>
    <row r="142" spans="1:2" ht="15" customHeight="1">
      <c r="A142" s="47"/>
      <c r="B142" s="35" t="s">
        <v>102</v>
      </c>
    </row>
    <row r="143" spans="1:2" ht="15" customHeight="1">
      <c r="A143" s="49"/>
      <c r="B143" s="35" t="s">
        <v>137</v>
      </c>
    </row>
    <row r="144" spans="1:2" ht="15" customHeight="1">
      <c r="A144" s="45">
        <v>1976</v>
      </c>
      <c r="B144" s="35" t="s">
        <v>125</v>
      </c>
    </row>
    <row r="145" spans="1:2" ht="15" customHeight="1">
      <c r="A145" s="47"/>
      <c r="B145" s="35" t="s">
        <v>102</v>
      </c>
    </row>
    <row r="146" spans="1:2" ht="15" customHeight="1">
      <c r="A146" s="49"/>
      <c r="B146" s="35" t="s">
        <v>137</v>
      </c>
    </row>
    <row r="147" spans="1:2" ht="15" customHeight="1">
      <c r="A147" s="65">
        <v>1975</v>
      </c>
      <c r="B147" s="35" t="s">
        <v>357</v>
      </c>
    </row>
    <row r="148" spans="1:2" ht="15" customHeight="1">
      <c r="A148" s="66"/>
      <c r="B148" s="35" t="s">
        <v>75</v>
      </c>
    </row>
    <row r="149" spans="1:2" ht="15" customHeight="1">
      <c r="A149" s="67"/>
      <c r="B149" s="35" t="s">
        <v>318</v>
      </c>
    </row>
    <row r="150" spans="1:2" ht="15" customHeight="1">
      <c r="A150" s="65">
        <v>1974</v>
      </c>
      <c r="B150" s="35" t="s">
        <v>337</v>
      </c>
    </row>
    <row r="151" spans="1:2" ht="15" customHeight="1">
      <c r="A151" s="66"/>
      <c r="B151" s="35" t="s">
        <v>338</v>
      </c>
    </row>
    <row r="152" spans="1:2" ht="15" customHeight="1">
      <c r="A152" s="67"/>
      <c r="B152" s="35" t="s">
        <v>299</v>
      </c>
    </row>
    <row r="153" spans="1:2" ht="15" customHeight="1">
      <c r="A153" s="65">
        <v>1973</v>
      </c>
      <c r="B153" s="35" t="s">
        <v>339</v>
      </c>
    </row>
    <row r="154" spans="1:2" ht="15" customHeight="1">
      <c r="A154" s="66"/>
      <c r="B154" s="35" t="s">
        <v>137</v>
      </c>
    </row>
    <row r="155" spans="1:2" ht="15" customHeight="1">
      <c r="A155" s="67"/>
      <c r="B155" s="35" t="s">
        <v>340</v>
      </c>
    </row>
    <row r="156" spans="1:2" ht="15" customHeight="1">
      <c r="A156" s="65">
        <v>1972</v>
      </c>
      <c r="B156" s="35" t="s">
        <v>351</v>
      </c>
    </row>
    <row r="157" spans="1:2" ht="15" customHeight="1">
      <c r="A157" s="66"/>
      <c r="B157" s="35" t="s">
        <v>137</v>
      </c>
    </row>
    <row r="158" spans="1:2" ht="15" customHeight="1">
      <c r="A158" s="67"/>
      <c r="B158" s="35" t="s">
        <v>350</v>
      </c>
    </row>
    <row r="159" spans="1:2" ht="15" customHeight="1">
      <c r="A159" s="65">
        <v>1971</v>
      </c>
      <c r="B159" s="35" t="s">
        <v>214</v>
      </c>
    </row>
    <row r="160" spans="1:2" ht="15" customHeight="1">
      <c r="A160" s="66"/>
      <c r="B160" s="35" t="s">
        <v>368</v>
      </c>
    </row>
    <row r="161" spans="1:2" ht="15" customHeight="1">
      <c r="A161" s="67"/>
      <c r="B161" s="35" t="s">
        <v>367</v>
      </c>
    </row>
    <row r="162" spans="1:2" ht="15" customHeight="1">
      <c r="A162" s="65">
        <v>1970</v>
      </c>
      <c r="B162" s="35" t="s">
        <v>214</v>
      </c>
    </row>
    <row r="163" spans="1:2" ht="15" customHeight="1">
      <c r="A163" s="66"/>
      <c r="B163" s="35" t="s">
        <v>368</v>
      </c>
    </row>
    <row r="164" spans="1:2" ht="15" customHeight="1">
      <c r="A164" s="67"/>
      <c r="B164" s="35" t="s">
        <v>367</v>
      </c>
    </row>
    <row r="165" spans="1:2" ht="15" customHeight="1">
      <c r="A165" s="65">
        <v>1969</v>
      </c>
      <c r="B165" s="35" t="s">
        <v>214</v>
      </c>
    </row>
    <row r="166" spans="1:2" ht="15" customHeight="1">
      <c r="A166" s="66"/>
      <c r="B166" s="35" t="s">
        <v>341</v>
      </c>
    </row>
    <row r="167" spans="1:2" ht="15" customHeight="1">
      <c r="A167" s="67"/>
      <c r="B167" s="35" t="s">
        <v>340</v>
      </c>
    </row>
    <row r="168" spans="1:2" ht="15" customHeight="1">
      <c r="A168" s="65">
        <v>1968</v>
      </c>
      <c r="B168" s="35"/>
    </row>
    <row r="169" spans="1:2" ht="15" customHeight="1">
      <c r="A169" s="66"/>
      <c r="B169" s="35"/>
    </row>
    <row r="170" spans="1:2" ht="15" customHeight="1">
      <c r="A170" s="67"/>
      <c r="B170" s="35"/>
    </row>
    <row r="171" spans="1:2" ht="15" customHeight="1">
      <c r="A171" s="65">
        <v>1967</v>
      </c>
      <c r="B171" s="35" t="s">
        <v>352</v>
      </c>
    </row>
    <row r="172" spans="1:2" ht="15" customHeight="1">
      <c r="A172" s="66"/>
      <c r="B172" s="35" t="s">
        <v>234</v>
      </c>
    </row>
    <row r="173" spans="1:2" ht="15" customHeight="1">
      <c r="A173" s="67"/>
      <c r="B173" s="35" t="s">
        <v>353</v>
      </c>
    </row>
  </sheetData>
  <mergeCells count="12">
    <mergeCell ref="A147:A149"/>
    <mergeCell ref="A135:A137"/>
    <mergeCell ref="A5:A7"/>
    <mergeCell ref="A2:A4"/>
    <mergeCell ref="A150:A152"/>
    <mergeCell ref="A168:A170"/>
    <mergeCell ref="A171:A173"/>
    <mergeCell ref="A153:A155"/>
    <mergeCell ref="A156:A158"/>
    <mergeCell ref="A159:A161"/>
    <mergeCell ref="A162:A164"/>
    <mergeCell ref="A165:A16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zoomScale="110" zoomScaleNormal="110" workbookViewId="0">
      <selection activeCell="B42" sqref="B42"/>
    </sheetView>
  </sheetViews>
  <sheetFormatPr baseColWidth="10" defaultColWidth="11.42578125" defaultRowHeight="15" customHeight="1"/>
  <cols>
    <col min="1" max="1" width="11.42578125" style="43"/>
    <col min="2" max="2" width="34.28515625" style="43" customWidth="1"/>
    <col min="3" max="3" width="11.42578125" style="43"/>
    <col min="4" max="4" width="51.140625" style="36" customWidth="1"/>
    <col min="5" max="16384" width="11.42578125" style="43"/>
  </cols>
  <sheetData>
    <row r="1" spans="1:5" ht="15" customHeight="1">
      <c r="A1" s="34" t="s">
        <v>35</v>
      </c>
      <c r="B1" s="35" t="s">
        <v>366</v>
      </c>
    </row>
    <row r="2" spans="1:5" ht="15" customHeight="1">
      <c r="A2" s="68">
        <v>2024</v>
      </c>
      <c r="B2" s="35" t="s">
        <v>42</v>
      </c>
    </row>
    <row r="3" spans="1:5" ht="15" customHeight="1">
      <c r="A3" s="68"/>
      <c r="B3" s="35" t="s">
        <v>345</v>
      </c>
      <c r="D3" s="61"/>
    </row>
    <row r="4" spans="1:5" ht="15" customHeight="1">
      <c r="A4" s="68">
        <v>2023</v>
      </c>
      <c r="B4" s="35" t="s">
        <v>59</v>
      </c>
      <c r="D4" s="61"/>
    </row>
    <row r="5" spans="1:5" ht="15" customHeight="1">
      <c r="A5" s="68"/>
      <c r="B5" s="35" t="s">
        <v>60</v>
      </c>
    </row>
    <row r="6" spans="1:5" ht="15" customHeight="1">
      <c r="A6" s="65">
        <v>2022</v>
      </c>
      <c r="B6" s="35" t="s">
        <v>266</v>
      </c>
      <c r="D6" s="50"/>
    </row>
    <row r="7" spans="1:5" ht="15" customHeight="1">
      <c r="A7" s="67"/>
      <c r="B7" s="35" t="s">
        <v>223</v>
      </c>
    </row>
    <row r="8" spans="1:5" ht="15" customHeight="1">
      <c r="A8" s="65">
        <v>2019</v>
      </c>
      <c r="B8" s="35" t="s">
        <v>321</v>
      </c>
    </row>
    <row r="9" spans="1:5" ht="15" customHeight="1">
      <c r="A9" s="67"/>
      <c r="B9" s="35" t="s">
        <v>148</v>
      </c>
    </row>
    <row r="10" spans="1:5" ht="15" customHeight="1">
      <c r="A10" s="65">
        <v>2018</v>
      </c>
      <c r="B10" s="35" t="s">
        <v>294</v>
      </c>
    </row>
    <row r="11" spans="1:5" ht="15" customHeight="1">
      <c r="A11" s="67"/>
      <c r="B11" s="35" t="s">
        <v>241</v>
      </c>
    </row>
    <row r="12" spans="1:5" ht="15" customHeight="1">
      <c r="A12" s="65">
        <v>2017</v>
      </c>
      <c r="B12" s="35" t="s">
        <v>105</v>
      </c>
    </row>
    <row r="13" spans="1:5" ht="15" customHeight="1">
      <c r="A13" s="67"/>
      <c r="B13" s="35" t="s">
        <v>49</v>
      </c>
      <c r="D13" s="21"/>
    </row>
    <row r="14" spans="1:5" ht="15" customHeight="1">
      <c r="A14" s="65">
        <v>2016</v>
      </c>
      <c r="B14" s="35" t="s">
        <v>193</v>
      </c>
      <c r="D14" s="22"/>
      <c r="E14" s="44"/>
    </row>
    <row r="15" spans="1:5" ht="15" customHeight="1">
      <c r="A15" s="67"/>
      <c r="B15" s="35" t="s">
        <v>57</v>
      </c>
      <c r="D15" s="22"/>
      <c r="E15" s="44"/>
    </row>
    <row r="16" spans="1:5" ht="15" customHeight="1">
      <c r="A16" s="65">
        <v>2015</v>
      </c>
      <c r="B16" s="35" t="s">
        <v>171</v>
      </c>
    </row>
    <row r="17" spans="1:4" ht="15" customHeight="1">
      <c r="A17" s="67"/>
      <c r="B17" s="35" t="s">
        <v>246</v>
      </c>
    </row>
    <row r="18" spans="1:4" ht="15" customHeight="1">
      <c r="A18" s="65">
        <v>2014</v>
      </c>
      <c r="B18" s="35" t="s">
        <v>306</v>
      </c>
    </row>
    <row r="19" spans="1:4" ht="15" customHeight="1">
      <c r="A19" s="67"/>
      <c r="B19" s="35" t="s">
        <v>155</v>
      </c>
    </row>
    <row r="20" spans="1:4" ht="15" customHeight="1">
      <c r="A20" s="65">
        <v>2013</v>
      </c>
      <c r="B20" s="35" t="s">
        <v>57</v>
      </c>
      <c r="D20" s="22"/>
    </row>
    <row r="21" spans="1:4" ht="15" customHeight="1">
      <c r="A21" s="67"/>
      <c r="B21" s="35" t="s">
        <v>192</v>
      </c>
    </row>
    <row r="22" spans="1:4" ht="15" customHeight="1">
      <c r="A22" s="65">
        <v>2012</v>
      </c>
      <c r="B22" s="35" t="s">
        <v>148</v>
      </c>
      <c r="D22" s="22"/>
    </row>
    <row r="23" spans="1:4" ht="15" customHeight="1">
      <c r="A23" s="67"/>
      <c r="B23" s="35" t="s">
        <v>279</v>
      </c>
      <c r="D23" s="42"/>
    </row>
    <row r="24" spans="1:4" ht="15" customHeight="1">
      <c r="A24" s="65">
        <v>2011</v>
      </c>
      <c r="B24" s="35" t="s">
        <v>198</v>
      </c>
      <c r="D24" s="22"/>
    </row>
    <row r="25" spans="1:4" ht="15" customHeight="1">
      <c r="A25" s="67"/>
      <c r="B25" s="35" t="s">
        <v>127</v>
      </c>
    </row>
    <row r="26" spans="1:4" ht="15" customHeight="1">
      <c r="A26" s="65">
        <v>2010</v>
      </c>
      <c r="B26" s="35" t="s">
        <v>216</v>
      </c>
      <c r="D26" s="22"/>
    </row>
    <row r="27" spans="1:4" ht="15" customHeight="1">
      <c r="A27" s="67"/>
      <c r="B27" s="35" t="s">
        <v>103</v>
      </c>
    </row>
    <row r="28" spans="1:4" ht="15" customHeight="1">
      <c r="A28" s="65">
        <v>2009</v>
      </c>
      <c r="B28" s="35" t="s">
        <v>57</v>
      </c>
      <c r="D28" s="23"/>
    </row>
    <row r="29" spans="1:4" ht="15" customHeight="1">
      <c r="A29" s="67"/>
      <c r="B29" s="35" t="s">
        <v>196</v>
      </c>
      <c r="D29" s="41"/>
    </row>
    <row r="30" spans="1:4" ht="15" customHeight="1">
      <c r="A30" s="65">
        <v>2008</v>
      </c>
      <c r="B30" s="35" t="s">
        <v>322</v>
      </c>
      <c r="D30" s="23"/>
    </row>
    <row r="31" spans="1:4" ht="15" customHeight="1">
      <c r="A31" s="67"/>
      <c r="B31" s="35" t="s">
        <v>306</v>
      </c>
    </row>
    <row r="32" spans="1:4" ht="15" customHeight="1">
      <c r="A32" s="65">
        <v>2007</v>
      </c>
      <c r="B32" s="35" t="s">
        <v>172</v>
      </c>
      <c r="D32" s="23"/>
    </row>
    <row r="33" spans="1:4" ht="15" customHeight="1">
      <c r="A33" s="67"/>
      <c r="B33" s="35" t="s">
        <v>335</v>
      </c>
    </row>
    <row r="34" spans="1:4" ht="15" customHeight="1">
      <c r="A34" s="65">
        <v>2006</v>
      </c>
      <c r="B34" s="35" t="s">
        <v>327</v>
      </c>
      <c r="D34" s="24"/>
    </row>
    <row r="35" spans="1:4" ht="15" customHeight="1">
      <c r="A35" s="67"/>
      <c r="B35" s="35" t="s">
        <v>135</v>
      </c>
      <c r="D35" s="41"/>
    </row>
    <row r="36" spans="1:4" ht="15" customHeight="1">
      <c r="A36" s="65">
        <v>2005</v>
      </c>
      <c r="B36" s="35" t="s">
        <v>148</v>
      </c>
      <c r="D36" s="24"/>
    </row>
    <row r="37" spans="1:4" ht="15" customHeight="1">
      <c r="A37" s="67"/>
      <c r="B37" s="35" t="s">
        <v>102</v>
      </c>
      <c r="D37" s="41"/>
    </row>
    <row r="38" spans="1:4" ht="15" customHeight="1">
      <c r="A38" s="65">
        <v>2004</v>
      </c>
      <c r="B38" s="35" t="s">
        <v>103</v>
      </c>
      <c r="D38" s="24"/>
    </row>
    <row r="39" spans="1:4" ht="15" customHeight="1">
      <c r="A39" s="67"/>
      <c r="B39" s="35" t="s">
        <v>295</v>
      </c>
      <c r="D39" s="56"/>
    </row>
    <row r="40" spans="1:4" ht="15" customHeight="1">
      <c r="A40" s="65">
        <v>2003</v>
      </c>
      <c r="B40" s="35" t="s">
        <v>148</v>
      </c>
      <c r="D40" s="24"/>
    </row>
    <row r="41" spans="1:4" ht="15" customHeight="1">
      <c r="A41" s="67"/>
      <c r="B41" s="35" t="s">
        <v>102</v>
      </c>
    </row>
    <row r="42" spans="1:4" ht="15" customHeight="1">
      <c r="A42" s="65">
        <v>2002</v>
      </c>
      <c r="B42" s="35" t="s">
        <v>367</v>
      </c>
      <c r="D42" s="40"/>
    </row>
    <row r="43" spans="1:4" ht="15" customHeight="1">
      <c r="A43" s="67"/>
      <c r="B43" s="35" t="s">
        <v>369</v>
      </c>
      <c r="D43" s="40"/>
    </row>
    <row r="44" spans="1:4" ht="15" customHeight="1">
      <c r="A44" s="65">
        <v>2001</v>
      </c>
      <c r="B44" s="35" t="s">
        <v>148</v>
      </c>
    </row>
    <row r="45" spans="1:4" ht="15" customHeight="1">
      <c r="A45" s="67"/>
      <c r="B45" s="35" t="s">
        <v>102</v>
      </c>
    </row>
    <row r="46" spans="1:4" ht="15" customHeight="1">
      <c r="A46" s="65">
        <v>2000</v>
      </c>
      <c r="B46" s="35" t="s">
        <v>148</v>
      </c>
    </row>
    <row r="47" spans="1:4" ht="15" customHeight="1">
      <c r="A47" s="67"/>
      <c r="B47" s="35" t="s">
        <v>102</v>
      </c>
    </row>
    <row r="48" spans="1:4" ht="15" customHeight="1">
      <c r="A48" s="65">
        <v>1999</v>
      </c>
      <c r="B48" s="35" t="s">
        <v>125</v>
      </c>
    </row>
    <row r="49" spans="1:2" ht="15" customHeight="1">
      <c r="A49" s="67"/>
      <c r="B49" s="35" t="s">
        <v>295</v>
      </c>
    </row>
    <row r="50" spans="1:2" ht="15" customHeight="1">
      <c r="A50" s="65">
        <v>1998</v>
      </c>
      <c r="B50" s="35" t="s">
        <v>275</v>
      </c>
    </row>
    <row r="51" spans="1:2" ht="15" customHeight="1">
      <c r="A51" s="67"/>
      <c r="B51" s="35" t="s">
        <v>356</v>
      </c>
    </row>
    <row r="52" spans="1:2" ht="15" customHeight="1">
      <c r="A52" s="65">
        <v>1997</v>
      </c>
      <c r="B52" s="35" t="s">
        <v>354</v>
      </c>
    </row>
    <row r="53" spans="1:2" ht="15" customHeight="1">
      <c r="A53" s="67"/>
      <c r="B53" s="35" t="s">
        <v>355</v>
      </c>
    </row>
    <row r="54" spans="1:2" ht="15" customHeight="1">
      <c r="A54" s="65">
        <v>1996</v>
      </c>
      <c r="B54" s="35" t="s">
        <v>212</v>
      </c>
    </row>
    <row r="55" spans="1:2" ht="15" customHeight="1">
      <c r="A55" s="67"/>
      <c r="B55" s="35" t="s">
        <v>103</v>
      </c>
    </row>
    <row r="56" spans="1:2" ht="15" customHeight="1">
      <c r="A56" s="65">
        <v>1995</v>
      </c>
      <c r="B56" s="35" t="s">
        <v>206</v>
      </c>
    </row>
    <row r="57" spans="1:2" ht="15" customHeight="1">
      <c r="A57" s="67"/>
      <c r="B57" s="35" t="s">
        <v>45</v>
      </c>
    </row>
    <row r="58" spans="1:2" ht="15" customHeight="1">
      <c r="A58" s="65">
        <v>1994</v>
      </c>
      <c r="B58" s="35" t="s">
        <v>330</v>
      </c>
    </row>
    <row r="59" spans="1:2" ht="15" customHeight="1">
      <c r="A59" s="67"/>
      <c r="B59" s="35" t="s">
        <v>212</v>
      </c>
    </row>
    <row r="60" spans="1:2" ht="15" customHeight="1">
      <c r="A60" s="65">
        <v>1993</v>
      </c>
      <c r="B60" s="35" t="s">
        <v>295</v>
      </c>
    </row>
    <row r="61" spans="1:2" ht="15" customHeight="1">
      <c r="A61" s="67"/>
      <c r="B61" s="35" t="s">
        <v>103</v>
      </c>
    </row>
    <row r="62" spans="1:2" ht="15" customHeight="1">
      <c r="A62" s="65">
        <v>1992</v>
      </c>
      <c r="B62" s="35" t="s">
        <v>279</v>
      </c>
    </row>
    <row r="63" spans="1:2" ht="15" customHeight="1">
      <c r="A63" s="67"/>
      <c r="B63" s="35" t="s">
        <v>102</v>
      </c>
    </row>
    <row r="64" spans="1:2" ht="15" customHeight="1">
      <c r="A64" s="65">
        <v>1991</v>
      </c>
      <c r="B64" s="35" t="s">
        <v>277</v>
      </c>
    </row>
    <row r="65" spans="1:2" ht="15" customHeight="1">
      <c r="A65" s="67"/>
      <c r="B65" s="35" t="s">
        <v>37</v>
      </c>
    </row>
    <row r="66" spans="1:2" ht="15" customHeight="1">
      <c r="A66" s="65">
        <v>1990</v>
      </c>
      <c r="B66" s="35" t="s">
        <v>356</v>
      </c>
    </row>
    <row r="67" spans="1:2" ht="15" customHeight="1">
      <c r="A67" s="67"/>
      <c r="B67" s="35" t="s">
        <v>103</v>
      </c>
    </row>
    <row r="68" spans="1:2" ht="15" customHeight="1">
      <c r="A68" s="65">
        <v>1989</v>
      </c>
      <c r="B68" s="35" t="s">
        <v>125</v>
      </c>
    </row>
    <row r="69" spans="1:2" ht="15" customHeight="1">
      <c r="A69" s="67"/>
      <c r="B69" s="35" t="s">
        <v>101</v>
      </c>
    </row>
    <row r="70" spans="1:2" ht="15" customHeight="1">
      <c r="A70" s="65">
        <v>1988</v>
      </c>
      <c r="B70" s="35" t="s">
        <v>203</v>
      </c>
    </row>
    <row r="71" spans="1:2" ht="15" customHeight="1">
      <c r="A71" s="67"/>
      <c r="B71" s="35" t="s">
        <v>220</v>
      </c>
    </row>
    <row r="72" spans="1:2" ht="15" customHeight="1">
      <c r="A72" s="65">
        <v>1987</v>
      </c>
      <c r="B72" s="35" t="s">
        <v>203</v>
      </c>
    </row>
    <row r="73" spans="1:2" ht="15" customHeight="1">
      <c r="A73" s="67"/>
      <c r="B73" s="35" t="s">
        <v>220</v>
      </c>
    </row>
    <row r="74" spans="1:2" ht="15" customHeight="1">
      <c r="A74" s="65">
        <v>1986</v>
      </c>
      <c r="B74" s="35" t="s">
        <v>125</v>
      </c>
    </row>
    <row r="75" spans="1:2" ht="15" customHeight="1">
      <c r="A75" s="67"/>
      <c r="B75" s="35" t="s">
        <v>230</v>
      </c>
    </row>
    <row r="76" spans="1:2" ht="15" customHeight="1">
      <c r="A76" s="65">
        <v>1985</v>
      </c>
      <c r="B76" s="35" t="s">
        <v>137</v>
      </c>
    </row>
    <row r="77" spans="1:2" ht="15" customHeight="1">
      <c r="A77" s="67"/>
      <c r="B77" s="35" t="s">
        <v>290</v>
      </c>
    </row>
    <row r="78" spans="1:2" ht="15" customHeight="1">
      <c r="A78" s="65">
        <v>1984</v>
      </c>
      <c r="B78" s="35" t="s">
        <v>312</v>
      </c>
    </row>
    <row r="79" spans="1:2" ht="15" customHeight="1">
      <c r="A79" s="67"/>
      <c r="B79" s="35" t="s">
        <v>317</v>
      </c>
    </row>
  </sheetData>
  <mergeCells count="39">
    <mergeCell ref="A2:A3"/>
    <mergeCell ref="A4:A5"/>
    <mergeCell ref="A78:A79"/>
    <mergeCell ref="A76:A77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70:A71"/>
    <mergeCell ref="A72:A73"/>
    <mergeCell ref="A74:A75"/>
    <mergeCell ref="A60:A61"/>
    <mergeCell ref="A62:A63"/>
    <mergeCell ref="A64:A65"/>
    <mergeCell ref="A66:A67"/>
    <mergeCell ref="A68:A6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topLeftCell="A85" zoomScale="110" zoomScaleNormal="110" workbookViewId="0">
      <selection activeCell="E104" sqref="E104"/>
    </sheetView>
  </sheetViews>
  <sheetFormatPr baseColWidth="10" defaultColWidth="11.5703125" defaultRowHeight="15" customHeight="1"/>
  <cols>
    <col min="1" max="1" width="11.5703125" style="44"/>
    <col min="2" max="2" width="25.42578125" style="44" customWidth="1"/>
    <col min="3" max="16384" width="11.5703125" style="44"/>
  </cols>
  <sheetData>
    <row r="1" spans="1:2" ht="15" customHeight="1">
      <c r="A1" s="34" t="s">
        <v>6</v>
      </c>
      <c r="B1" s="35" t="s">
        <v>7</v>
      </c>
    </row>
    <row r="2" spans="1:2" ht="15" customHeight="1">
      <c r="A2" s="65">
        <v>1993</v>
      </c>
      <c r="B2" s="35" t="s">
        <v>109</v>
      </c>
    </row>
    <row r="3" spans="1:2" ht="15" customHeight="1">
      <c r="A3" s="66"/>
      <c r="B3" s="35" t="s">
        <v>111</v>
      </c>
    </row>
    <row r="4" spans="1:2" ht="15" customHeight="1">
      <c r="A4" s="67"/>
      <c r="B4" s="35" t="s">
        <v>110</v>
      </c>
    </row>
    <row r="5" spans="1:2" ht="15" customHeight="1">
      <c r="A5" s="65">
        <v>1994</v>
      </c>
      <c r="B5" s="35" t="s">
        <v>112</v>
      </c>
    </row>
    <row r="6" spans="1:2" ht="15" customHeight="1">
      <c r="A6" s="66"/>
      <c r="B6" s="35" t="s">
        <v>113</v>
      </c>
    </row>
    <row r="7" spans="1:2" ht="15" customHeight="1">
      <c r="A7" s="67"/>
      <c r="B7" s="35" t="s">
        <v>114</v>
      </c>
    </row>
    <row r="8" spans="1:2" ht="15" customHeight="1">
      <c r="A8" s="65">
        <v>1995</v>
      </c>
      <c r="B8" s="35" t="s">
        <v>357</v>
      </c>
    </row>
    <row r="9" spans="1:2" ht="15" customHeight="1">
      <c r="A9" s="66"/>
      <c r="B9" s="35" t="s">
        <v>358</v>
      </c>
    </row>
    <row r="10" spans="1:2" ht="15" customHeight="1">
      <c r="A10" s="67"/>
      <c r="B10" s="35" t="s">
        <v>359</v>
      </c>
    </row>
    <row r="11" spans="1:2" ht="15" customHeight="1">
      <c r="A11" s="65">
        <v>1996</v>
      </c>
      <c r="B11" s="35" t="s">
        <v>116</v>
      </c>
    </row>
    <row r="12" spans="1:2" ht="15" customHeight="1">
      <c r="A12" s="66"/>
      <c r="B12" s="35" t="s">
        <v>115</v>
      </c>
    </row>
    <row r="13" spans="1:2" ht="15" customHeight="1">
      <c r="A13" s="67"/>
      <c r="B13" s="35" t="s">
        <v>117</v>
      </c>
    </row>
    <row r="14" spans="1:2" ht="15" customHeight="1">
      <c r="A14" s="65">
        <v>1997</v>
      </c>
      <c r="B14" s="35" t="s">
        <v>118</v>
      </c>
    </row>
    <row r="15" spans="1:2" ht="15" customHeight="1">
      <c r="A15" s="66"/>
      <c r="B15" s="35" t="s">
        <v>119</v>
      </c>
    </row>
    <row r="16" spans="1:2" ht="15" customHeight="1">
      <c r="A16" s="67"/>
      <c r="B16" s="35" t="s">
        <v>237</v>
      </c>
    </row>
    <row r="17" spans="1:4" ht="15" customHeight="1">
      <c r="A17" s="65">
        <v>1998</v>
      </c>
      <c r="B17" s="35" t="s">
        <v>237</v>
      </c>
    </row>
    <row r="18" spans="1:4" ht="15" customHeight="1">
      <c r="A18" s="66"/>
      <c r="B18" s="35" t="s">
        <v>120</v>
      </c>
    </row>
    <row r="19" spans="1:4" ht="15" customHeight="1">
      <c r="A19" s="67"/>
      <c r="B19" s="35" t="s">
        <v>76</v>
      </c>
    </row>
    <row r="20" spans="1:4" ht="15" customHeight="1">
      <c r="A20" s="65">
        <v>1999</v>
      </c>
      <c r="B20" s="35" t="s">
        <v>121</v>
      </c>
    </row>
    <row r="21" spans="1:4" ht="15" customHeight="1">
      <c r="A21" s="66"/>
      <c r="B21" s="35" t="s">
        <v>122</v>
      </c>
    </row>
    <row r="22" spans="1:4" ht="15" customHeight="1">
      <c r="A22" s="67"/>
      <c r="B22" s="35" t="s">
        <v>367</v>
      </c>
    </row>
    <row r="23" spans="1:4" ht="15" customHeight="1">
      <c r="A23" s="65">
        <v>2000</v>
      </c>
      <c r="B23" s="35" t="s">
        <v>123</v>
      </c>
    </row>
    <row r="24" spans="1:4" ht="15" customHeight="1">
      <c r="A24" s="66"/>
      <c r="B24" s="35" t="s">
        <v>124</v>
      </c>
    </row>
    <row r="25" spans="1:4" ht="15" customHeight="1">
      <c r="A25" s="67"/>
      <c r="B25" s="35" t="s">
        <v>69</v>
      </c>
    </row>
    <row r="26" spans="1:4" ht="15" customHeight="1">
      <c r="A26" s="65">
        <v>2001</v>
      </c>
      <c r="B26" s="35" t="s">
        <v>75</v>
      </c>
    </row>
    <row r="27" spans="1:4" ht="15" customHeight="1">
      <c r="A27" s="66"/>
      <c r="B27" s="35" t="s">
        <v>76</v>
      </c>
    </row>
    <row r="28" spans="1:4" ht="15" customHeight="1">
      <c r="A28" s="67"/>
      <c r="B28" s="35" t="s">
        <v>77</v>
      </c>
    </row>
    <row r="29" spans="1:4" ht="15" customHeight="1">
      <c r="A29" s="65">
        <v>2002</v>
      </c>
      <c r="B29" s="35" t="s">
        <v>69</v>
      </c>
      <c r="D29" s="24"/>
    </row>
    <row r="30" spans="1:4" ht="15" customHeight="1">
      <c r="A30" s="66"/>
      <c r="B30" s="35" t="s">
        <v>70</v>
      </c>
    </row>
    <row r="31" spans="1:4" ht="15" customHeight="1">
      <c r="A31" s="67"/>
      <c r="B31" s="35" t="s">
        <v>71</v>
      </c>
    </row>
    <row r="32" spans="1:4" ht="15" customHeight="1">
      <c r="A32" s="65">
        <v>2003</v>
      </c>
      <c r="B32" s="35" t="s">
        <v>72</v>
      </c>
      <c r="D32" s="24"/>
    </row>
    <row r="33" spans="1:4" ht="15" customHeight="1">
      <c r="A33" s="66"/>
      <c r="B33" s="35" t="s">
        <v>73</v>
      </c>
    </row>
    <row r="34" spans="1:4" ht="15" customHeight="1">
      <c r="A34" s="67"/>
      <c r="B34" s="35" t="s">
        <v>74</v>
      </c>
    </row>
    <row r="35" spans="1:4" ht="15" customHeight="1">
      <c r="A35" s="65">
        <v>2004</v>
      </c>
      <c r="B35" s="35" t="s">
        <v>75</v>
      </c>
      <c r="D35" s="24"/>
    </row>
    <row r="36" spans="1:4" ht="15" customHeight="1">
      <c r="A36" s="66"/>
      <c r="B36" s="35" t="s">
        <v>76</v>
      </c>
    </row>
    <row r="37" spans="1:4" ht="15" customHeight="1">
      <c r="A37" s="67"/>
      <c r="B37" s="35" t="s">
        <v>77</v>
      </c>
    </row>
    <row r="38" spans="1:4" ht="15" customHeight="1">
      <c r="A38" s="65">
        <v>2005</v>
      </c>
      <c r="B38" s="35" t="s">
        <v>75</v>
      </c>
      <c r="D38" s="24"/>
    </row>
    <row r="39" spans="1:4" ht="15" customHeight="1">
      <c r="A39" s="66"/>
      <c r="B39" s="35" t="s">
        <v>76</v>
      </c>
    </row>
    <row r="40" spans="1:4" ht="15" customHeight="1">
      <c r="A40" s="67"/>
      <c r="B40" s="35" t="s">
        <v>77</v>
      </c>
    </row>
    <row r="41" spans="1:4" ht="15" customHeight="1">
      <c r="A41" s="65">
        <v>2006</v>
      </c>
      <c r="B41" s="35" t="s">
        <v>87</v>
      </c>
      <c r="D41" s="23"/>
    </row>
    <row r="42" spans="1:4" ht="15" customHeight="1">
      <c r="A42" s="66"/>
      <c r="B42" s="35" t="s">
        <v>88</v>
      </c>
    </row>
    <row r="43" spans="1:4" ht="15" customHeight="1">
      <c r="A43" s="67"/>
      <c r="B43" s="35" t="s">
        <v>89</v>
      </c>
    </row>
    <row r="44" spans="1:4" ht="15" customHeight="1">
      <c r="A44" s="65">
        <v>2007</v>
      </c>
      <c r="B44" s="35" t="s">
        <v>81</v>
      </c>
    </row>
    <row r="45" spans="1:4" ht="15" customHeight="1">
      <c r="A45" s="66"/>
      <c r="B45" s="35" t="s">
        <v>83</v>
      </c>
    </row>
    <row r="46" spans="1:4" ht="15" customHeight="1">
      <c r="A46" s="67"/>
      <c r="B46" s="35" t="s">
        <v>71</v>
      </c>
    </row>
    <row r="47" spans="1:4" ht="15" customHeight="1">
      <c r="A47" s="65">
        <v>2008</v>
      </c>
      <c r="B47" s="35" t="s">
        <v>81</v>
      </c>
    </row>
    <row r="48" spans="1:4" ht="15" customHeight="1">
      <c r="A48" s="66"/>
      <c r="B48" s="35" t="s">
        <v>83</v>
      </c>
    </row>
    <row r="49" spans="1:4" ht="15" customHeight="1">
      <c r="A49" s="67"/>
      <c r="B49" s="35" t="s">
        <v>71</v>
      </c>
    </row>
    <row r="50" spans="1:4" ht="15" customHeight="1">
      <c r="A50" s="65">
        <v>2009</v>
      </c>
      <c r="B50" s="35" t="s">
        <v>75</v>
      </c>
    </row>
    <row r="51" spans="1:4" ht="15" customHeight="1">
      <c r="A51" s="66"/>
      <c r="B51" s="35" t="s">
        <v>76</v>
      </c>
    </row>
    <row r="52" spans="1:4" ht="15" customHeight="1">
      <c r="A52" s="67"/>
      <c r="B52" s="35" t="s">
        <v>77</v>
      </c>
    </row>
    <row r="53" spans="1:4" ht="15" customHeight="1">
      <c r="A53" s="65">
        <v>2010</v>
      </c>
      <c r="B53" s="35" t="s">
        <v>90</v>
      </c>
    </row>
    <row r="54" spans="1:4" ht="15" customHeight="1">
      <c r="A54" s="66"/>
      <c r="B54" s="35" t="s">
        <v>91</v>
      </c>
    </row>
    <row r="55" spans="1:4" ht="15" customHeight="1">
      <c r="A55" s="67"/>
      <c r="B55" s="35" t="s">
        <v>92</v>
      </c>
    </row>
    <row r="56" spans="1:4" ht="15" customHeight="1">
      <c r="A56" s="65">
        <v>2011</v>
      </c>
      <c r="B56" s="35" t="s">
        <v>80</v>
      </c>
      <c r="D56" s="22"/>
    </row>
    <row r="57" spans="1:4" ht="15" customHeight="1">
      <c r="A57" s="66"/>
      <c r="B57" s="35" t="s">
        <v>81</v>
      </c>
    </row>
    <row r="58" spans="1:4" ht="15" customHeight="1">
      <c r="A58" s="67"/>
      <c r="B58" s="35" t="s">
        <v>82</v>
      </c>
    </row>
    <row r="59" spans="1:4" ht="15" customHeight="1">
      <c r="A59" s="65">
        <v>2012</v>
      </c>
      <c r="B59" s="35" t="s">
        <v>93</v>
      </c>
      <c r="D59" s="22"/>
    </row>
    <row r="60" spans="1:4" ht="15" customHeight="1">
      <c r="A60" s="66"/>
      <c r="B60" s="35" t="s">
        <v>95</v>
      </c>
    </row>
    <row r="61" spans="1:4" ht="15" customHeight="1">
      <c r="A61" s="67"/>
      <c r="B61" s="35" t="s">
        <v>94</v>
      </c>
    </row>
    <row r="62" spans="1:4" ht="15" customHeight="1">
      <c r="A62" s="65">
        <v>2013</v>
      </c>
      <c r="B62" s="35" t="s">
        <v>66</v>
      </c>
    </row>
    <row r="63" spans="1:4" ht="15" customHeight="1">
      <c r="A63" s="66"/>
      <c r="B63" s="35" t="s">
        <v>71</v>
      </c>
    </row>
    <row r="64" spans="1:4" ht="15" customHeight="1">
      <c r="A64" s="67"/>
      <c r="B64" s="35" t="s">
        <v>83</v>
      </c>
    </row>
    <row r="65" spans="1:4" ht="15" customHeight="1">
      <c r="A65" s="65">
        <v>2014</v>
      </c>
      <c r="B65" s="35" t="s">
        <v>80</v>
      </c>
      <c r="D65" s="32"/>
    </row>
    <row r="66" spans="1:4" ht="15" customHeight="1">
      <c r="A66" s="66"/>
      <c r="B66" s="35" t="s">
        <v>81</v>
      </c>
    </row>
    <row r="67" spans="1:4" ht="15" customHeight="1">
      <c r="A67" s="67"/>
      <c r="B67" s="35" t="s">
        <v>83</v>
      </c>
    </row>
    <row r="68" spans="1:4" ht="15" customHeight="1">
      <c r="A68" s="65">
        <v>2015</v>
      </c>
      <c r="B68" s="35" t="s">
        <v>68</v>
      </c>
      <c r="D68" s="32"/>
    </row>
    <row r="69" spans="1:4" ht="15" customHeight="1">
      <c r="A69" s="66"/>
      <c r="B69" s="35" t="s">
        <v>66</v>
      </c>
    </row>
    <row r="70" spans="1:4" ht="15" customHeight="1">
      <c r="A70" s="67"/>
      <c r="B70" s="35" t="s">
        <v>78</v>
      </c>
    </row>
    <row r="71" spans="1:4" ht="15" customHeight="1">
      <c r="A71" s="65">
        <v>2016</v>
      </c>
      <c r="B71" s="35" t="s">
        <v>84</v>
      </c>
      <c r="D71" s="21"/>
    </row>
    <row r="72" spans="1:4" ht="15" customHeight="1">
      <c r="A72" s="66"/>
      <c r="B72" s="35" t="s">
        <v>85</v>
      </c>
    </row>
    <row r="73" spans="1:4" ht="15" customHeight="1">
      <c r="A73" s="67"/>
      <c r="B73" s="35" t="s">
        <v>86</v>
      </c>
    </row>
    <row r="74" spans="1:4" ht="15" customHeight="1">
      <c r="A74" s="65">
        <v>2017</v>
      </c>
      <c r="B74" s="35" t="s">
        <v>36</v>
      </c>
      <c r="D74" s="26"/>
    </row>
    <row r="75" spans="1:4" ht="15" customHeight="1">
      <c r="A75" s="66"/>
      <c r="B75" s="35" t="s">
        <v>68</v>
      </c>
    </row>
    <row r="76" spans="1:4" ht="15" customHeight="1">
      <c r="A76" s="67"/>
      <c r="B76" s="35" t="s">
        <v>66</v>
      </c>
    </row>
    <row r="77" spans="1:4" ht="15" customHeight="1">
      <c r="A77" s="65">
        <v>2018</v>
      </c>
      <c r="B77" s="35" t="s">
        <v>81</v>
      </c>
      <c r="D77" s="26"/>
    </row>
    <row r="78" spans="1:4" ht="15" customHeight="1">
      <c r="A78" s="66"/>
      <c r="B78" s="35" t="s">
        <v>83</v>
      </c>
    </row>
    <row r="79" spans="1:4" ht="15" customHeight="1">
      <c r="A79" s="67"/>
      <c r="B79" s="35" t="s">
        <v>96</v>
      </c>
    </row>
    <row r="80" spans="1:4" ht="15" customHeight="1">
      <c r="A80" s="65">
        <v>2019</v>
      </c>
      <c r="B80" s="35" t="s">
        <v>66</v>
      </c>
      <c r="D80" s="25"/>
    </row>
    <row r="81" spans="1:4" ht="15" customHeight="1">
      <c r="A81" s="66"/>
      <c r="B81" s="35" t="s">
        <v>68</v>
      </c>
    </row>
    <row r="82" spans="1:4" ht="15" customHeight="1">
      <c r="A82" s="67"/>
      <c r="B82" s="35" t="s">
        <v>78</v>
      </c>
    </row>
    <row r="83" spans="1:4" ht="15" customHeight="1">
      <c r="A83" s="65">
        <v>2020</v>
      </c>
      <c r="B83" s="35"/>
    </row>
    <row r="84" spans="1:4" ht="15" customHeight="1">
      <c r="A84" s="66"/>
      <c r="B84" s="35"/>
    </row>
    <row r="85" spans="1:4" ht="15" customHeight="1">
      <c r="A85" s="67"/>
      <c r="B85" s="35"/>
    </row>
    <row r="86" spans="1:4" ht="15" customHeight="1">
      <c r="A86" s="65">
        <v>2021</v>
      </c>
      <c r="B86" s="35"/>
    </row>
    <row r="87" spans="1:4" ht="15" customHeight="1">
      <c r="A87" s="66"/>
      <c r="B87" s="35"/>
    </row>
    <row r="88" spans="1:4" ht="15" customHeight="1">
      <c r="A88" s="67"/>
      <c r="B88" s="35"/>
    </row>
    <row r="89" spans="1:4" ht="15" customHeight="1">
      <c r="A89" s="65">
        <v>2022</v>
      </c>
      <c r="B89" s="35" t="s">
        <v>79</v>
      </c>
      <c r="D89" s="26"/>
    </row>
    <row r="90" spans="1:4" ht="15" customHeight="1">
      <c r="A90" s="66"/>
      <c r="B90" s="35" t="s">
        <v>181</v>
      </c>
    </row>
    <row r="91" spans="1:4" ht="15" customHeight="1">
      <c r="A91" s="67"/>
      <c r="B91" s="35" t="s">
        <v>36</v>
      </c>
    </row>
    <row r="92" spans="1:4" ht="15" customHeight="1">
      <c r="A92" s="65">
        <v>2023</v>
      </c>
      <c r="B92" s="35" t="s">
        <v>139</v>
      </c>
    </row>
    <row r="93" spans="1:4" ht="15" customHeight="1">
      <c r="A93" s="66"/>
      <c r="B93" s="35" t="s">
        <v>140</v>
      </c>
    </row>
    <row r="94" spans="1:4" ht="15" customHeight="1">
      <c r="A94" s="67"/>
      <c r="B94" s="35" t="s">
        <v>141</v>
      </c>
    </row>
    <row r="95" spans="1:4" ht="15" customHeight="1">
      <c r="A95" s="65">
        <v>2024</v>
      </c>
      <c r="B95" s="35" t="s">
        <v>66</v>
      </c>
      <c r="D95" s="39"/>
    </row>
    <row r="96" spans="1:4" ht="15" customHeight="1">
      <c r="A96" s="66"/>
      <c r="B96" s="35" t="s">
        <v>67</v>
      </c>
    </row>
    <row r="97" spans="1:2" ht="15" customHeight="1">
      <c r="A97" s="67"/>
      <c r="B97" s="35" t="s">
        <v>68</v>
      </c>
    </row>
  </sheetData>
  <mergeCells count="32">
    <mergeCell ref="A95:A97"/>
    <mergeCell ref="A92:A94"/>
    <mergeCell ref="A89:A91"/>
    <mergeCell ref="A2:A4"/>
    <mergeCell ref="A5:A7"/>
    <mergeCell ref="A8:A10"/>
    <mergeCell ref="A11:A13"/>
    <mergeCell ref="A14:A16"/>
    <mergeCell ref="A17:A19"/>
    <mergeCell ref="A20:A22"/>
    <mergeCell ref="A56:A58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53:A55"/>
    <mergeCell ref="A77:A79"/>
    <mergeCell ref="A80:A82"/>
    <mergeCell ref="A83:A85"/>
    <mergeCell ref="A86:A88"/>
    <mergeCell ref="A59:A61"/>
    <mergeCell ref="A62:A64"/>
    <mergeCell ref="A65:A67"/>
    <mergeCell ref="A68:A70"/>
    <mergeCell ref="A71:A73"/>
    <mergeCell ref="A74:A7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opLeftCell="A51" zoomScale="110" zoomScaleNormal="110" workbookViewId="0">
      <selection activeCell="B66" sqref="B66"/>
    </sheetView>
  </sheetViews>
  <sheetFormatPr baseColWidth="10" defaultColWidth="11.42578125" defaultRowHeight="15"/>
  <cols>
    <col min="2" max="2" width="38.85546875" customWidth="1"/>
    <col min="3" max="3" width="22.28515625" customWidth="1"/>
    <col min="5" max="5" width="47" customWidth="1"/>
  </cols>
  <sheetData>
    <row r="1" spans="1:5">
      <c r="A1" s="34" t="s">
        <v>35</v>
      </c>
      <c r="B1" s="35" t="s">
        <v>366</v>
      </c>
      <c r="C1" s="9"/>
    </row>
    <row r="2" spans="1:5">
      <c r="A2" s="73">
        <v>2007</v>
      </c>
      <c r="B2" s="17" t="s">
        <v>143</v>
      </c>
      <c r="C2" s="9"/>
    </row>
    <row r="3" spans="1:5">
      <c r="A3" s="73"/>
      <c r="B3" s="17" t="s">
        <v>44</v>
      </c>
      <c r="C3" s="1"/>
    </row>
    <row r="4" spans="1:5">
      <c r="A4" s="73"/>
      <c r="B4" s="17" t="s">
        <v>304</v>
      </c>
      <c r="C4" s="9"/>
    </row>
    <row r="5" spans="1:5">
      <c r="A5" s="73">
        <v>2006</v>
      </c>
      <c r="B5" s="17" t="s">
        <v>330</v>
      </c>
      <c r="C5" s="9"/>
      <c r="E5" s="23"/>
    </row>
    <row r="6" spans="1:5">
      <c r="A6" s="73"/>
      <c r="B6" s="17" t="s">
        <v>157</v>
      </c>
      <c r="C6" s="9"/>
    </row>
    <row r="7" spans="1:5">
      <c r="A7" s="73"/>
      <c r="B7" s="17" t="s">
        <v>56</v>
      </c>
      <c r="C7" s="9"/>
    </row>
    <row r="8" spans="1:5">
      <c r="A8" s="73">
        <v>2005</v>
      </c>
      <c r="B8" s="17" t="s">
        <v>103</v>
      </c>
      <c r="C8" s="9"/>
      <c r="E8" s="24"/>
    </row>
    <row r="9" spans="1:5">
      <c r="A9" s="73"/>
      <c r="B9" s="17" t="s">
        <v>238</v>
      </c>
      <c r="C9" s="9"/>
      <c r="E9" s="20"/>
    </row>
    <row r="10" spans="1:5">
      <c r="A10" s="73"/>
      <c r="B10" s="17" t="s">
        <v>222</v>
      </c>
      <c r="C10" s="9"/>
      <c r="E10" s="20"/>
    </row>
    <row r="11" spans="1:5">
      <c r="A11" s="70">
        <v>2004</v>
      </c>
      <c r="B11" s="17" t="s">
        <v>155</v>
      </c>
      <c r="C11" s="9"/>
      <c r="E11" s="24"/>
    </row>
    <row r="12" spans="1:5">
      <c r="A12" s="71"/>
      <c r="B12" s="17" t="s">
        <v>205</v>
      </c>
      <c r="C12" s="9"/>
    </row>
    <row r="13" spans="1:5">
      <c r="A13" s="72"/>
      <c r="B13" s="17" t="s">
        <v>231</v>
      </c>
      <c r="C13" s="9"/>
    </row>
    <row r="14" spans="1:5">
      <c r="A14" s="73">
        <v>2003</v>
      </c>
      <c r="B14" s="17" t="s">
        <v>103</v>
      </c>
      <c r="C14" s="9"/>
      <c r="E14" s="24"/>
    </row>
    <row r="15" spans="1:5">
      <c r="A15" s="73"/>
      <c r="B15" s="17" t="s">
        <v>238</v>
      </c>
      <c r="C15" s="10"/>
    </row>
    <row r="16" spans="1:5">
      <c r="A16" s="73"/>
      <c r="B16" s="17" t="s">
        <v>154</v>
      </c>
      <c r="C16" s="9"/>
    </row>
    <row r="17" spans="1:11">
      <c r="A17" s="73">
        <v>2002</v>
      </c>
      <c r="B17" s="17" t="s">
        <v>39</v>
      </c>
      <c r="C17" s="9"/>
      <c r="E17" s="24"/>
    </row>
    <row r="18" spans="1:11">
      <c r="A18" s="73"/>
      <c r="B18" s="17" t="s">
        <v>56</v>
      </c>
      <c r="C18" s="9"/>
    </row>
    <row r="19" spans="1:11">
      <c r="A19" s="73"/>
      <c r="B19" s="17" t="s">
        <v>330</v>
      </c>
      <c r="C19" s="9"/>
    </row>
    <row r="20" spans="1:11" ht="15.75">
      <c r="A20" s="73">
        <v>2001</v>
      </c>
      <c r="B20" s="17" t="s">
        <v>360</v>
      </c>
      <c r="C20" s="9"/>
      <c r="E20" s="26"/>
    </row>
    <row r="21" spans="1:11">
      <c r="A21" s="73"/>
      <c r="B21" s="17" t="s">
        <v>362</v>
      </c>
      <c r="C21" s="10"/>
    </row>
    <row r="22" spans="1:11">
      <c r="A22" s="73"/>
      <c r="B22" s="17" t="s">
        <v>361</v>
      </c>
      <c r="C22" s="10"/>
    </row>
    <row r="23" spans="1:11">
      <c r="A23" s="73">
        <v>2000</v>
      </c>
      <c r="B23" s="17" t="s">
        <v>125</v>
      </c>
      <c r="C23" s="9"/>
    </row>
    <row r="24" spans="1:11">
      <c r="A24" s="73"/>
      <c r="B24" s="17" t="s">
        <v>295</v>
      </c>
      <c r="C24" s="2"/>
      <c r="E24" s="15"/>
    </row>
    <row r="25" spans="1:11">
      <c r="A25" s="73"/>
      <c r="B25" s="17" t="s">
        <v>102</v>
      </c>
      <c r="C25" s="10"/>
      <c r="I25" s="3"/>
    </row>
    <row r="26" spans="1:11">
      <c r="A26" s="73">
        <v>1999</v>
      </c>
      <c r="B26" s="17" t="s">
        <v>125</v>
      </c>
      <c r="C26" s="10"/>
      <c r="E26" s="10"/>
      <c r="I26" s="4"/>
      <c r="K26" s="3"/>
    </row>
    <row r="27" spans="1:11">
      <c r="A27" s="73"/>
      <c r="B27" s="17" t="s">
        <v>295</v>
      </c>
      <c r="C27" s="10"/>
      <c r="E27" s="15"/>
      <c r="K27" s="4"/>
    </row>
    <row r="28" spans="1:11">
      <c r="A28" s="73"/>
      <c r="B28" s="17" t="s">
        <v>102</v>
      </c>
      <c r="C28" s="10"/>
      <c r="E28" s="16"/>
    </row>
    <row r="29" spans="1:11">
      <c r="A29" s="73">
        <v>1998</v>
      </c>
      <c r="B29" s="17" t="s">
        <v>231</v>
      </c>
      <c r="C29" s="10"/>
      <c r="E29" s="9"/>
    </row>
    <row r="30" spans="1:11">
      <c r="A30" s="73"/>
      <c r="B30" s="17" t="s">
        <v>155</v>
      </c>
      <c r="C30" s="10"/>
      <c r="E30" s="10"/>
    </row>
    <row r="31" spans="1:11">
      <c r="A31" s="73"/>
      <c r="B31" s="17" t="s">
        <v>218</v>
      </c>
      <c r="C31" s="10"/>
      <c r="E31" s="15"/>
    </row>
    <row r="32" spans="1:11">
      <c r="A32" s="73">
        <v>1997</v>
      </c>
      <c r="B32" s="17" t="s">
        <v>239</v>
      </c>
      <c r="C32" s="10"/>
      <c r="E32" s="13"/>
    </row>
    <row r="33" spans="1:7">
      <c r="A33" s="73"/>
      <c r="B33" s="17" t="s">
        <v>36</v>
      </c>
      <c r="C33" s="9"/>
      <c r="E33" s="9"/>
    </row>
    <row r="34" spans="1:7">
      <c r="A34" s="73"/>
      <c r="B34" s="17" t="s">
        <v>217</v>
      </c>
      <c r="C34" s="10"/>
      <c r="E34" s="15"/>
    </row>
    <row r="35" spans="1:7">
      <c r="A35" s="73">
        <v>1996</v>
      </c>
      <c r="B35" s="17" t="s">
        <v>167</v>
      </c>
      <c r="C35" s="10"/>
      <c r="E35" s="15"/>
    </row>
    <row r="36" spans="1:7">
      <c r="A36" s="73"/>
      <c r="B36" s="17" t="s">
        <v>36</v>
      </c>
      <c r="C36" s="10"/>
      <c r="E36" s="9"/>
    </row>
    <row r="37" spans="1:7">
      <c r="A37" s="73"/>
      <c r="B37" s="17" t="s">
        <v>164</v>
      </c>
      <c r="C37" s="10"/>
      <c r="E37" s="15"/>
      <c r="G37" s="14"/>
    </row>
    <row r="38" spans="1:7">
      <c r="A38" s="73">
        <v>1995</v>
      </c>
      <c r="B38" s="17" t="s">
        <v>167</v>
      </c>
      <c r="C38" s="10"/>
      <c r="E38" s="13"/>
    </row>
    <row r="39" spans="1:7">
      <c r="A39" s="73"/>
      <c r="B39" s="17" t="s">
        <v>36</v>
      </c>
      <c r="C39" s="10"/>
      <c r="E39" s="9"/>
    </row>
    <row r="40" spans="1:7">
      <c r="A40" s="73"/>
      <c r="B40" s="17" t="s">
        <v>164</v>
      </c>
      <c r="C40" s="10"/>
      <c r="E40" s="9"/>
    </row>
    <row r="41" spans="1:7">
      <c r="A41" s="73">
        <v>1994</v>
      </c>
      <c r="B41" s="17" t="s">
        <v>183</v>
      </c>
      <c r="C41" s="10"/>
      <c r="E41" s="9"/>
    </row>
    <row r="42" spans="1:7">
      <c r="A42" s="73"/>
      <c r="B42" s="17" t="s">
        <v>48</v>
      </c>
      <c r="C42" s="10"/>
      <c r="E42" s="16"/>
    </row>
    <row r="43" spans="1:7">
      <c r="A43" s="73"/>
      <c r="B43" s="17" t="s">
        <v>99</v>
      </c>
      <c r="C43" s="10"/>
      <c r="E43" s="13"/>
    </row>
    <row r="44" spans="1:7">
      <c r="A44" s="73">
        <v>1993</v>
      </c>
      <c r="B44" s="17" t="s">
        <v>297</v>
      </c>
      <c r="C44" s="10"/>
      <c r="E44" s="13"/>
    </row>
    <row r="45" spans="1:7">
      <c r="A45" s="73"/>
      <c r="B45" s="17" t="s">
        <v>36</v>
      </c>
      <c r="C45" s="10"/>
      <c r="E45" s="13"/>
    </row>
    <row r="46" spans="1:7">
      <c r="A46" s="73"/>
      <c r="B46" s="17" t="s">
        <v>164</v>
      </c>
      <c r="C46" s="10"/>
      <c r="E46" s="15"/>
    </row>
    <row r="47" spans="1:7">
      <c r="A47" s="73">
        <v>1992</v>
      </c>
      <c r="B47" s="17" t="s">
        <v>297</v>
      </c>
      <c r="C47" s="9"/>
      <c r="E47" s="16"/>
    </row>
    <row r="48" spans="1:7">
      <c r="A48" s="73"/>
      <c r="B48" s="17" t="s">
        <v>36</v>
      </c>
      <c r="C48" s="12"/>
      <c r="E48" s="13"/>
    </row>
    <row r="49" spans="1:2">
      <c r="A49" s="73"/>
      <c r="B49" s="17" t="s">
        <v>164</v>
      </c>
    </row>
    <row r="50" spans="1:2">
      <c r="A50" s="73">
        <v>1991</v>
      </c>
      <c r="B50" s="17" t="s">
        <v>297</v>
      </c>
    </row>
    <row r="51" spans="1:2">
      <c r="A51" s="73"/>
      <c r="B51" s="17" t="s">
        <v>36</v>
      </c>
    </row>
    <row r="52" spans="1:2">
      <c r="A52" s="73"/>
      <c r="B52" s="17" t="s">
        <v>164</v>
      </c>
    </row>
    <row r="53" spans="1:2">
      <c r="A53" s="70">
        <v>1990</v>
      </c>
      <c r="B53" s="17" t="s">
        <v>276</v>
      </c>
    </row>
    <row r="54" spans="1:2">
      <c r="A54" s="71"/>
      <c r="B54" s="17" t="s">
        <v>167</v>
      </c>
    </row>
    <row r="55" spans="1:2">
      <c r="A55" s="72"/>
      <c r="B55" s="17" t="s">
        <v>320</v>
      </c>
    </row>
    <row r="56" spans="1:2">
      <c r="A56" s="70">
        <v>1989</v>
      </c>
      <c r="B56" s="17" t="s">
        <v>276</v>
      </c>
    </row>
    <row r="57" spans="1:2">
      <c r="A57" s="71"/>
      <c r="B57" s="17" t="s">
        <v>167</v>
      </c>
    </row>
    <row r="58" spans="1:2">
      <c r="A58" s="72"/>
      <c r="B58" s="17" t="s">
        <v>320</v>
      </c>
    </row>
    <row r="59" spans="1:2">
      <c r="A59" s="70">
        <v>1988</v>
      </c>
      <c r="B59" s="17" t="s">
        <v>203</v>
      </c>
    </row>
    <row r="60" spans="1:2">
      <c r="A60" s="71"/>
      <c r="B60" s="17" t="s">
        <v>204</v>
      </c>
    </row>
    <row r="61" spans="1:2">
      <c r="A61" s="72"/>
      <c r="B61" s="17" t="s">
        <v>220</v>
      </c>
    </row>
    <row r="62" spans="1:2">
      <c r="A62" s="70">
        <v>1987</v>
      </c>
      <c r="B62" s="17" t="s">
        <v>102</v>
      </c>
    </row>
    <row r="63" spans="1:2">
      <c r="A63" s="71"/>
      <c r="B63" s="17" t="s">
        <v>125</v>
      </c>
    </row>
    <row r="64" spans="1:2">
      <c r="A64" s="72"/>
      <c r="B64" s="17" t="s">
        <v>295</v>
      </c>
    </row>
    <row r="65" spans="1:5">
      <c r="A65" s="70">
        <v>1986</v>
      </c>
      <c r="B65" s="17" t="s">
        <v>295</v>
      </c>
      <c r="E65" s="24"/>
    </row>
    <row r="66" spans="1:5">
      <c r="A66" s="71"/>
      <c r="B66" s="17"/>
    </row>
    <row r="67" spans="1:5">
      <c r="A67" s="72"/>
      <c r="B67" s="17"/>
    </row>
    <row r="68" spans="1:5">
      <c r="A68" s="70">
        <v>1985</v>
      </c>
      <c r="B68" s="17" t="s">
        <v>101</v>
      </c>
    </row>
    <row r="69" spans="1:5">
      <c r="A69" s="71"/>
      <c r="B69" s="17" t="s">
        <v>182</v>
      </c>
    </row>
    <row r="70" spans="1:5">
      <c r="A70" s="72"/>
      <c r="B70" s="17" t="s">
        <v>299</v>
      </c>
    </row>
    <row r="71" spans="1:5">
      <c r="A71" s="70">
        <v>1984</v>
      </c>
      <c r="B71" s="17" t="s">
        <v>101</v>
      </c>
    </row>
    <row r="72" spans="1:5">
      <c r="A72" s="71"/>
      <c r="B72" s="17" t="s">
        <v>182</v>
      </c>
    </row>
    <row r="73" spans="1:5">
      <c r="A73" s="72"/>
      <c r="B73" s="17" t="s">
        <v>299</v>
      </c>
    </row>
    <row r="74" spans="1:5">
      <c r="A74" s="70">
        <v>1983</v>
      </c>
      <c r="B74" s="17" t="s">
        <v>214</v>
      </c>
    </row>
    <row r="75" spans="1:5">
      <c r="A75" s="71"/>
      <c r="B75" s="17" t="s">
        <v>121</v>
      </c>
    </row>
    <row r="76" spans="1:5">
      <c r="A76" s="72"/>
      <c r="B76" s="17" t="s">
        <v>252</v>
      </c>
    </row>
    <row r="77" spans="1:5">
      <c r="A77" s="70">
        <v>1982</v>
      </c>
      <c r="B77" s="17" t="s">
        <v>206</v>
      </c>
    </row>
    <row r="78" spans="1:5">
      <c r="A78" s="71"/>
      <c r="B78" s="17" t="s">
        <v>102</v>
      </c>
    </row>
    <row r="79" spans="1:5">
      <c r="A79" s="72"/>
      <c r="B79" s="17" t="s">
        <v>214</v>
      </c>
    </row>
    <row r="80" spans="1:5">
      <c r="A80" s="70">
        <v>1981</v>
      </c>
      <c r="B80" s="17" t="s">
        <v>214</v>
      </c>
    </row>
    <row r="81" spans="1:2">
      <c r="A81" s="71"/>
      <c r="B81" s="17" t="s">
        <v>121</v>
      </c>
    </row>
    <row r="82" spans="1:2">
      <c r="A82" s="72"/>
      <c r="B82" s="17" t="s">
        <v>130</v>
      </c>
    </row>
    <row r="83" spans="1:2">
      <c r="A83" s="70">
        <v>1980</v>
      </c>
      <c r="B83" s="17" t="s">
        <v>368</v>
      </c>
    </row>
    <row r="84" spans="1:2">
      <c r="A84" s="71"/>
      <c r="B84" s="17" t="s">
        <v>111</v>
      </c>
    </row>
    <row r="85" spans="1:2">
      <c r="A85" s="72"/>
      <c r="B85" s="17" t="s">
        <v>90</v>
      </c>
    </row>
    <row r="86" spans="1:2">
      <c r="A86" s="70">
        <v>1979</v>
      </c>
      <c r="B86" s="17" t="s">
        <v>299</v>
      </c>
    </row>
    <row r="87" spans="1:2">
      <c r="A87" s="71"/>
      <c r="B87" s="17" t="s">
        <v>101</v>
      </c>
    </row>
    <row r="88" spans="1:2">
      <c r="A88" s="72"/>
      <c r="B88" s="30" t="s">
        <v>182</v>
      </c>
    </row>
    <row r="89" spans="1:2">
      <c r="A89" s="70">
        <v>1978</v>
      </c>
      <c r="B89" s="17" t="s">
        <v>299</v>
      </c>
    </row>
    <row r="90" spans="1:2">
      <c r="A90" s="71"/>
      <c r="B90" s="17" t="s">
        <v>101</v>
      </c>
    </row>
    <row r="91" spans="1:2">
      <c r="A91" s="72"/>
      <c r="B91" s="17" t="s">
        <v>131</v>
      </c>
    </row>
  </sheetData>
  <mergeCells count="30">
    <mergeCell ref="A17:A19"/>
    <mergeCell ref="A86:A88"/>
    <mergeCell ref="A89:A91"/>
    <mergeCell ref="A2:A4"/>
    <mergeCell ref="A5:A7"/>
    <mergeCell ref="A8:A10"/>
    <mergeCell ref="A11:A13"/>
    <mergeCell ref="A14:A16"/>
    <mergeCell ref="A53:A55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74:A76"/>
    <mergeCell ref="A77:A79"/>
    <mergeCell ref="A80:A82"/>
    <mergeCell ref="A83:A85"/>
    <mergeCell ref="A56:A58"/>
    <mergeCell ref="A59:A61"/>
    <mergeCell ref="A62:A64"/>
    <mergeCell ref="A65:A67"/>
    <mergeCell ref="A68:A70"/>
    <mergeCell ref="A71:A7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3"/>
  <sheetViews>
    <sheetView tabSelected="1" zoomScale="120" zoomScaleNormal="120" workbookViewId="0">
      <pane ySplit="1" topLeftCell="A2" activePane="bottomLeft" state="frozen"/>
      <selection pane="bottomLeft" activeCell="B4" sqref="B4"/>
    </sheetView>
  </sheetViews>
  <sheetFormatPr baseColWidth="10" defaultColWidth="11.42578125" defaultRowHeight="15" customHeight="1"/>
  <cols>
    <col min="1" max="1" width="6.42578125" customWidth="1"/>
    <col min="2" max="2" width="33" style="8" customWidth="1"/>
    <col min="3" max="3" width="8.7109375" style="5" customWidth="1"/>
    <col min="4" max="4" width="8.85546875" style="5" customWidth="1"/>
    <col min="5" max="5" width="7.140625" style="5" customWidth="1"/>
    <col min="6" max="14" width="6.85546875" style="5" customWidth="1"/>
    <col min="15" max="15" width="8.28515625" style="5" customWidth="1"/>
  </cols>
  <sheetData>
    <row r="1" spans="1:15" ht="15" customHeight="1">
      <c r="A1" s="6"/>
      <c r="B1" s="11" t="s">
        <v>0</v>
      </c>
      <c r="C1" s="7" t="s">
        <v>1</v>
      </c>
      <c r="D1" s="7" t="s">
        <v>2</v>
      </c>
      <c r="E1" s="7" t="s">
        <v>3</v>
      </c>
      <c r="F1" s="7" t="s">
        <v>5</v>
      </c>
      <c r="G1" s="7" t="s">
        <v>374</v>
      </c>
      <c r="H1" s="7" t="s">
        <v>28</v>
      </c>
      <c r="I1" s="7" t="s">
        <v>29</v>
      </c>
      <c r="J1" s="7" t="s">
        <v>30</v>
      </c>
      <c r="K1" s="7" t="s">
        <v>31</v>
      </c>
      <c r="L1" s="7" t="s">
        <v>32</v>
      </c>
      <c r="M1" s="7" t="s">
        <v>34</v>
      </c>
      <c r="N1" s="7" t="s">
        <v>33</v>
      </c>
      <c r="O1" s="7" t="s">
        <v>4</v>
      </c>
    </row>
    <row r="2" spans="1:15" ht="15" customHeight="1">
      <c r="A2" s="7">
        <f t="shared" ref="A2:A65" si="0">RANK(O2,O:O)</f>
        <v>1</v>
      </c>
      <c r="B2" s="17" t="s">
        <v>102</v>
      </c>
      <c r="C2" s="7">
        <f>COUNTIF(X3H!$B$1:$D$200,B2)</f>
        <v>6</v>
      </c>
      <c r="D2" s="7">
        <f>COUNTIF(X2H!$B$1:$C$200,B2)</f>
        <v>5</v>
      </c>
      <c r="E2" s="7">
        <f>COUNTIF(X1H!$B$1:$B$201,B2)</f>
        <v>4</v>
      </c>
      <c r="F2" s="7">
        <f>COUNTIF(X2Mixte!$B$1:$C$172,B2)</f>
        <v>3</v>
      </c>
      <c r="G2" s="7">
        <f>COUNTIF(X3Mixte!$B$1:$C$172,B2)</f>
        <v>0</v>
      </c>
      <c r="H2" s="7">
        <f>COUNTIF('X3 Pro'!B$1:B$261,B2)</f>
        <v>1</v>
      </c>
      <c r="I2" s="7">
        <f>COUNTIF('X2 Pro'!B$1:B$268,B2)</f>
        <v>5</v>
      </c>
      <c r="J2" s="7">
        <f>COUNTIF(CORPO!B$1:B463,B2)</f>
        <v>4</v>
      </c>
      <c r="K2" s="7">
        <f>COUNTIF(X3F!B$1:B511,B2)</f>
        <v>0</v>
      </c>
      <c r="L2" s="7">
        <f>COUNTIF(X2F!B$6:B577,B2)</f>
        <v>0</v>
      </c>
      <c r="M2" s="7">
        <f>COUNTIF(V!B$2:B$597,B2)</f>
        <v>0</v>
      </c>
      <c r="N2" s="7">
        <f>COUNTIF(X1F!B$3:B466,B2)</f>
        <v>0</v>
      </c>
      <c r="O2" s="7">
        <f>SUM(C2:N2)</f>
        <v>28</v>
      </c>
    </row>
    <row r="3" spans="1:15" ht="15" customHeight="1">
      <c r="A3" s="7">
        <f t="shared" si="0"/>
        <v>2</v>
      </c>
      <c r="B3" s="17" t="s">
        <v>39</v>
      </c>
      <c r="C3" s="7">
        <f>COUNTIF(X3H!$B$1:$D$200,B3)</f>
        <v>8</v>
      </c>
      <c r="D3" s="7">
        <f>COUNTIF(X2H!$B$1:$C$200,B3)</f>
        <v>7</v>
      </c>
      <c r="E3" s="7">
        <f>COUNTIF(X1H!$B$1:$B$201,B3)</f>
        <v>3</v>
      </c>
      <c r="F3" s="7">
        <f>COUNTIF(X2Mixte!$B$1:$C$172,B3)</f>
        <v>2</v>
      </c>
      <c r="G3" s="7">
        <f>COUNTIF(X3Mixte!$B$1:$C$172,B3)</f>
        <v>1</v>
      </c>
      <c r="H3" s="7">
        <f>COUNTIF('X3 Pro'!B$1:B$261,B3)</f>
        <v>0</v>
      </c>
      <c r="I3" s="7">
        <f>COUNTIF('X2 Pro'!B$1:B$268,B3)</f>
        <v>0</v>
      </c>
      <c r="J3" s="7">
        <f>COUNTIF(CORPO!B$1:B465,B3)</f>
        <v>1</v>
      </c>
      <c r="K3" s="7">
        <f>COUNTIF(X3F!B$1:B512,B3)</f>
        <v>0</v>
      </c>
      <c r="L3" s="7">
        <f>COUNTIF(X2F!B$6:B576,B3)</f>
        <v>0</v>
      </c>
      <c r="M3" s="7">
        <f>COUNTIF(V!B$2:B$597,B3)</f>
        <v>0</v>
      </c>
      <c r="N3" s="7">
        <f>COUNTIF(X1F!B$3:B465,B3)</f>
        <v>0</v>
      </c>
      <c r="O3" s="7">
        <f>SUM(C3:N3)</f>
        <v>22</v>
      </c>
    </row>
    <row r="4" spans="1:15" ht="15" customHeight="1">
      <c r="A4" s="7">
        <f t="shared" si="0"/>
        <v>3</v>
      </c>
      <c r="B4" s="63" t="s">
        <v>194</v>
      </c>
      <c r="C4" s="7">
        <f>COUNTIF(X3H!$B$1:$D$200,B4)</f>
        <v>0</v>
      </c>
      <c r="D4" s="7">
        <f>COUNTIF(X2H!$B$1:$C$200,B4)</f>
        <v>0</v>
      </c>
      <c r="E4" s="7">
        <f>COUNTIF(X1H!$B$1:$B$201,B4)</f>
        <v>0</v>
      </c>
      <c r="F4" s="7">
        <f>COUNTIF(X2Mixte!$B$1:$C$172,B4)</f>
        <v>3</v>
      </c>
      <c r="G4" s="7">
        <f>COUNTIF(X3Mixte!$B$1:$C$172,B4)</f>
        <v>1</v>
      </c>
      <c r="H4" s="7">
        <f>COUNTIF('X3 Pro'!B$1:B$261,B4)</f>
        <v>0</v>
      </c>
      <c r="I4" s="7">
        <f>COUNTIF('X2 Pro'!B$1:B$268,B4)</f>
        <v>0</v>
      </c>
      <c r="J4" s="7">
        <f>COUNTIF(CORPO!B$1:B506,B4)</f>
        <v>0</v>
      </c>
      <c r="K4" s="7">
        <f>COUNTIF(X3F!B$1:B513,B4)</f>
        <v>6</v>
      </c>
      <c r="L4" s="7">
        <f>COUNTIF(X2F!B$6:B575,B4)</f>
        <v>3</v>
      </c>
      <c r="M4" s="7">
        <f>COUNTIF(V!B$2:B$597,B4)</f>
        <v>0</v>
      </c>
      <c r="N4" s="7">
        <f>COUNTIF(X1F!B$3:B464,B4)</f>
        <v>3</v>
      </c>
      <c r="O4" s="7">
        <f>SUM(C4:N4)</f>
        <v>16</v>
      </c>
    </row>
    <row r="5" spans="1:15" ht="15" customHeight="1">
      <c r="A5" s="7">
        <f t="shared" si="0"/>
        <v>4</v>
      </c>
      <c r="B5" s="17" t="s">
        <v>36</v>
      </c>
      <c r="C5" s="7">
        <f>COUNTIF(X3H!$B$1:$D$200,B5)</f>
        <v>2</v>
      </c>
      <c r="D5" s="7">
        <f>COUNTIF(X2H!$B$1:$C$200,B5)</f>
        <v>4</v>
      </c>
      <c r="E5" s="7">
        <f>COUNTIF(X1H!$B$1:$B$201,B5)</f>
        <v>0</v>
      </c>
      <c r="F5" s="7">
        <f>COUNTIF(X2Mixte!$B$1:$C$172,B5)</f>
        <v>0</v>
      </c>
      <c r="G5" s="7">
        <f>COUNTIF(X3Mixte!$B$1:$C$172,B5)</f>
        <v>0</v>
      </c>
      <c r="H5" s="7">
        <f>COUNTIF('X3 Pro'!B$1:B$261,B5)</f>
        <v>0</v>
      </c>
      <c r="I5" s="7">
        <f>COUNTIF('X2 Pro'!B$1:B$268,B5)</f>
        <v>0</v>
      </c>
      <c r="J5" s="7">
        <f>COUNTIF(CORPO!B$1:B473,B5)</f>
        <v>6</v>
      </c>
      <c r="K5" s="7">
        <f>COUNTIF(X3F!B$1:B508,B5)</f>
        <v>0</v>
      </c>
      <c r="L5" s="7">
        <f>COUNTIF(X2F!B$6:B571,B5)</f>
        <v>0</v>
      </c>
      <c r="M5" s="7">
        <f>COUNTIF(V!B$2:B$597,B5)</f>
        <v>2</v>
      </c>
      <c r="N5" s="7">
        <f>COUNTIF(X1F!B$3:B460,B5)</f>
        <v>0</v>
      </c>
      <c r="O5" s="7">
        <f>SUM(C5:N5)</f>
        <v>14</v>
      </c>
    </row>
    <row r="6" spans="1:15" ht="15" customHeight="1">
      <c r="A6" s="7">
        <f t="shared" si="0"/>
        <v>4</v>
      </c>
      <c r="B6" s="17" t="s">
        <v>103</v>
      </c>
      <c r="C6" s="7">
        <f>COUNTIF(X3H!$B$1:$D$200,B6)</f>
        <v>0</v>
      </c>
      <c r="D6" s="7">
        <f>COUNTIF(X2H!$B$1:$C$200,B6)</f>
        <v>3</v>
      </c>
      <c r="E6" s="7">
        <f>COUNTIF(X1H!$B$1:$B$201,B6)</f>
        <v>1</v>
      </c>
      <c r="F6" s="7">
        <f>COUNTIF(X2Mixte!$B$1:$C$172,B6)</f>
        <v>0</v>
      </c>
      <c r="G6" s="7">
        <f>COUNTIF(X3Mixte!$B$1:$C$172,B6)</f>
        <v>0</v>
      </c>
      <c r="H6" s="7">
        <f>COUNTIF('X3 Pro'!B$1:B$261,B6)</f>
        <v>3</v>
      </c>
      <c r="I6" s="7">
        <f>COUNTIF('X2 Pro'!B$1:B$268,B6)</f>
        <v>5</v>
      </c>
      <c r="J6" s="7">
        <f>COUNTIF(CORPO!B$1:B469,B6)</f>
        <v>2</v>
      </c>
      <c r="K6" s="7">
        <f>COUNTIF(X3F!B$1:B515,B6)</f>
        <v>0</v>
      </c>
      <c r="L6" s="7">
        <f>COUNTIF(X2F!B$6:B573,B6)</f>
        <v>0</v>
      </c>
      <c r="M6" s="7">
        <f>COUNTIF(V!B$2:B$597,B6)</f>
        <v>0</v>
      </c>
      <c r="N6" s="7">
        <f>COUNTIF(X1F!B$3:B462,B6)</f>
        <v>0</v>
      </c>
      <c r="O6" s="7">
        <f>SUM(C6:N6)</f>
        <v>14</v>
      </c>
    </row>
    <row r="7" spans="1:15" ht="15" customHeight="1">
      <c r="A7" s="7">
        <f t="shared" si="0"/>
        <v>4</v>
      </c>
      <c r="B7" s="27" t="s">
        <v>251</v>
      </c>
      <c r="C7" s="7">
        <f>COUNTIF(X3H!$B$1:$D$200,B7)</f>
        <v>0</v>
      </c>
      <c r="D7" s="7">
        <f>COUNTIF(X2H!$B$1:$C$200,B7)</f>
        <v>0</v>
      </c>
      <c r="E7" s="7">
        <f>COUNTIF(X1H!$B$1:$B$201,B7)</f>
        <v>0</v>
      </c>
      <c r="F7" s="7">
        <f>COUNTIF(X2Mixte!$B$1:$C$172,B7)</f>
        <v>3</v>
      </c>
      <c r="G7" s="7">
        <f>COUNTIF(X3Mixte!$B$1:$C$172,B7)</f>
        <v>0</v>
      </c>
      <c r="H7" s="7">
        <f>COUNTIF('X3 Pro'!B$1:B$261,B7)</f>
        <v>0</v>
      </c>
      <c r="I7" s="7">
        <f>COUNTIF('X2 Pro'!B$1:B$268,B7)</f>
        <v>0</v>
      </c>
      <c r="J7" s="7">
        <f>COUNTIF(CORPO!B$1:B507,B7)</f>
        <v>0</v>
      </c>
      <c r="K7" s="7">
        <f>COUNTIF(X3F!B$1:B514,B7)</f>
        <v>3</v>
      </c>
      <c r="L7" s="7">
        <f>COUNTIF(X2F!B$6:B574,B7)</f>
        <v>8</v>
      </c>
      <c r="M7" s="7">
        <f>COUNTIF(V!B$2:B$597,B7)</f>
        <v>0</v>
      </c>
      <c r="N7" s="7">
        <f>COUNTIF(X1F!B$3:B463,B7)</f>
        <v>0</v>
      </c>
      <c r="O7" s="7">
        <f>SUM(C7:N7)</f>
        <v>14</v>
      </c>
    </row>
    <row r="8" spans="1:15" ht="15" customHeight="1">
      <c r="A8" s="7">
        <f t="shared" si="0"/>
        <v>4</v>
      </c>
      <c r="B8" s="17" t="s">
        <v>295</v>
      </c>
      <c r="C8" s="7">
        <f>COUNTIF(X3H!$B$1:$D$200,B8)</f>
        <v>4</v>
      </c>
      <c r="D8" s="7">
        <f>COUNTIF(X2H!$B$1:$C$200,B8)</f>
        <v>1</v>
      </c>
      <c r="E8" s="7">
        <f>COUNTIF(X1H!$B$1:$B$201,B8)</f>
        <v>0</v>
      </c>
      <c r="F8" s="7">
        <f>COUNTIF(X2Mixte!$B$1:$C$172,B8)</f>
        <v>1</v>
      </c>
      <c r="G8" s="7">
        <f>COUNTIF(X3Mixte!$B$1:$C$172,B8)</f>
        <v>0</v>
      </c>
      <c r="H8" s="7">
        <f>COUNTIF('X3 Pro'!B$1:B$261,B8)</f>
        <v>1</v>
      </c>
      <c r="I8" s="7">
        <f>COUNTIF('X2 Pro'!B$1:B$268,B8)</f>
        <v>3</v>
      </c>
      <c r="J8" s="7">
        <f>COUNTIF(CORPO!B$1:B470,B8)</f>
        <v>4</v>
      </c>
      <c r="K8" s="7">
        <f>COUNTIF(X3F!B$1:B516,B8)</f>
        <v>0</v>
      </c>
      <c r="L8" s="7">
        <f>COUNTIF(X2F!B$6:B572,B8)</f>
        <v>0</v>
      </c>
      <c r="M8" s="7">
        <f>COUNTIF(V!B$2:B$597,B8)</f>
        <v>0</v>
      </c>
      <c r="N8" s="7">
        <f>COUNTIF(X1F!B$3:B461,B8)</f>
        <v>0</v>
      </c>
      <c r="O8" s="7">
        <f>SUM(C8:N8)</f>
        <v>14</v>
      </c>
    </row>
    <row r="9" spans="1:15" ht="15" customHeight="1">
      <c r="A9" s="7">
        <f t="shared" si="0"/>
        <v>8</v>
      </c>
      <c r="B9" s="17" t="s">
        <v>171</v>
      </c>
      <c r="C9" s="7">
        <f>COUNTIF(X3H!$B$1:$D$200,B9)</f>
        <v>3</v>
      </c>
      <c r="D9" s="7">
        <f>COUNTIF(X2H!$B$1:$C$200,B9)</f>
        <v>2</v>
      </c>
      <c r="E9" s="7">
        <f>COUNTIF(X1H!$B$1:$B$201,B9)</f>
        <v>4</v>
      </c>
      <c r="F9" s="7">
        <f>COUNTIF(X2Mixte!$B$1:$C$172,B9)</f>
        <v>1</v>
      </c>
      <c r="G9" s="7">
        <f>COUNTIF(X3Mixte!$B$1:$C$172,B9)</f>
        <v>0</v>
      </c>
      <c r="H9" s="7">
        <f>COUNTIF('X3 Pro'!B$1:B$261,B9)</f>
        <v>1</v>
      </c>
      <c r="I9" s="7">
        <f>COUNTIF('X2 Pro'!B$1:B$268,B9)</f>
        <v>1</v>
      </c>
      <c r="J9" s="7">
        <f>COUNTIF(CORPO!B$1:B472,B9)</f>
        <v>0</v>
      </c>
      <c r="K9" s="7">
        <f>COUNTIF(X3F!B$1:B517,B9)</f>
        <v>0</v>
      </c>
      <c r="L9" s="7">
        <f>COUNTIF(X2F!B$6:B570,B9)</f>
        <v>0</v>
      </c>
      <c r="M9" s="7">
        <f>COUNTIF(V!B$2:B$597,B9)</f>
        <v>0</v>
      </c>
      <c r="N9" s="7">
        <f>COUNTIF(X1F!B$3:B459,B9)</f>
        <v>0</v>
      </c>
      <c r="O9" s="7">
        <f>SUM(C9:N9)</f>
        <v>12</v>
      </c>
    </row>
    <row r="10" spans="1:15" ht="15" customHeight="1">
      <c r="A10" s="7">
        <f t="shared" si="0"/>
        <v>8</v>
      </c>
      <c r="B10" s="17" t="s">
        <v>125</v>
      </c>
      <c r="C10" s="7">
        <f>COUNTIF(X3H!$B$1:$D$200,B10)</f>
        <v>5</v>
      </c>
      <c r="D10" s="7">
        <f>COUNTIF(X2H!$B$1:$C$200,B10)</f>
        <v>1</v>
      </c>
      <c r="E10" s="7">
        <f>COUNTIF(X1H!$B$1:$B$201,B10)</f>
        <v>0</v>
      </c>
      <c r="F10" s="7">
        <f>COUNTIF(X2Mixte!$B$1:$C$172,B10)</f>
        <v>0</v>
      </c>
      <c r="G10" s="7">
        <f>COUNTIF(X3Mixte!$B$1:$C$172,B10)</f>
        <v>0</v>
      </c>
      <c r="H10" s="7">
        <f>COUNTIF('X3 Pro'!B$1:B$261,B10)</f>
        <v>0</v>
      </c>
      <c r="I10" s="7">
        <f>COUNTIF('X2 Pro'!B$1:B$268,B10)</f>
        <v>3</v>
      </c>
      <c r="J10" s="7">
        <f>COUNTIF(CORPO!B$1:B482,B10)</f>
        <v>3</v>
      </c>
      <c r="K10" s="7">
        <f>COUNTIF(X3F!B$1:B520,B10)</f>
        <v>0</v>
      </c>
      <c r="L10" s="7">
        <f>COUNTIF(X2F!B$6:B555,B10)</f>
        <v>0</v>
      </c>
      <c r="M10" s="7">
        <f>COUNTIF(V!B$2:B$597,B10)</f>
        <v>0</v>
      </c>
      <c r="N10" s="7">
        <f>COUNTIF(X1F!B$3:B444,B10)</f>
        <v>0</v>
      </c>
      <c r="O10" s="7">
        <f>SUM(C10:N10)</f>
        <v>12</v>
      </c>
    </row>
    <row r="11" spans="1:15" ht="15" customHeight="1">
      <c r="A11" s="7">
        <f t="shared" si="0"/>
        <v>10</v>
      </c>
      <c r="B11" s="17" t="s">
        <v>148</v>
      </c>
      <c r="C11" s="7">
        <f>COUNTIF(X3H!$B$1:$D$200,B11)</f>
        <v>2</v>
      </c>
      <c r="D11" s="7">
        <f>COUNTIF(X2H!$B$1:$C$200,B11)</f>
        <v>0</v>
      </c>
      <c r="E11" s="7">
        <f>COUNTIF(X1H!$B$1:$B$201,B11)</f>
        <v>1</v>
      </c>
      <c r="F11" s="7">
        <f>COUNTIF(X2Mixte!$B$1:$C$172,B11)</f>
        <v>0</v>
      </c>
      <c r="G11" s="7">
        <f>COUNTIF(X3Mixte!$B$1:$C$172,B11)</f>
        <v>0</v>
      </c>
      <c r="H11" s="7">
        <f>COUNTIF('X3 Pro'!B$1:B$261,B11)</f>
        <v>2</v>
      </c>
      <c r="I11" s="7">
        <f>COUNTIF('X2 Pro'!B$1:B$268,B11)</f>
        <v>6</v>
      </c>
      <c r="J11" s="7">
        <f>COUNTIF(CORPO!B$1:B474,B11)</f>
        <v>0</v>
      </c>
      <c r="K11" s="7">
        <f>COUNTIF(X3F!B$1:B518,B11)</f>
        <v>0</v>
      </c>
      <c r="L11" s="7">
        <f>COUNTIF(X2F!B$6:B569,B11)</f>
        <v>0</v>
      </c>
      <c r="M11" s="7">
        <f>COUNTIF(V!B$2:B$597,B11)</f>
        <v>0</v>
      </c>
      <c r="N11" s="7">
        <f>COUNTIF(X1F!B$3:B458,B11)</f>
        <v>0</v>
      </c>
      <c r="O11" s="7">
        <f>SUM(C11:N11)</f>
        <v>11</v>
      </c>
    </row>
    <row r="12" spans="1:15" ht="15" customHeight="1">
      <c r="A12" s="7">
        <f t="shared" si="0"/>
        <v>10</v>
      </c>
      <c r="B12" s="17" t="s">
        <v>137</v>
      </c>
      <c r="C12" s="7">
        <f>COUNTIF(X3H!$B$1:$D$200,B12)</f>
        <v>7</v>
      </c>
      <c r="D12" s="7">
        <f>COUNTIF(X2H!$B$1:$C$200,B12)</f>
        <v>2</v>
      </c>
      <c r="E12" s="7">
        <f>COUNTIF(X1H!$B$1:$B$201,B12)</f>
        <v>1</v>
      </c>
      <c r="F12" s="7">
        <f>COUNTIF(X2Mixte!$B$1:$C$172,B12)</f>
        <v>0</v>
      </c>
      <c r="G12" s="7">
        <f>COUNTIF(X3Mixte!$B$1:$C$172,B12)</f>
        <v>0</v>
      </c>
      <c r="H12" s="7">
        <f>COUNTIF('X3 Pro'!B$1:B$261,B12)</f>
        <v>0</v>
      </c>
      <c r="I12" s="7">
        <f>COUNTIF('X2 Pro'!B$1:B$268,B12)</f>
        <v>1</v>
      </c>
      <c r="J12" s="7">
        <f>COUNTIF(CORPO!B$1:B481,B12)</f>
        <v>0</v>
      </c>
      <c r="K12" s="7">
        <f>COUNTIF(X3F!B$1:B529,B12)</f>
        <v>0</v>
      </c>
      <c r="L12" s="7">
        <f>COUNTIF(X2F!B$6:B515,B12)</f>
        <v>0</v>
      </c>
      <c r="M12" s="7">
        <f>COUNTIF(V!B$2:B$597,B12)</f>
        <v>0</v>
      </c>
      <c r="N12" s="7">
        <f>COUNTIF(X1F!B$3:B404,B12)</f>
        <v>0</v>
      </c>
      <c r="O12" s="7">
        <f>SUM(C12:N12)</f>
        <v>11</v>
      </c>
    </row>
    <row r="13" spans="1:15" ht="15" customHeight="1">
      <c r="A13" s="7">
        <f t="shared" si="0"/>
        <v>10</v>
      </c>
      <c r="B13" s="27" t="s">
        <v>289</v>
      </c>
      <c r="C13" s="7">
        <f>COUNTIF(X3H!$B$1:$D$200,B13)</f>
        <v>0</v>
      </c>
      <c r="D13" s="7">
        <f>COUNTIF(X2H!$B$1:$C$200,B13)</f>
        <v>0</v>
      </c>
      <c r="E13" s="7">
        <f>COUNTIF(X1H!$B$1:$B$201,B13)</f>
        <v>0</v>
      </c>
      <c r="F13" s="7">
        <f>COUNTIF(X2Mixte!$B$1:$C$172,B13)</f>
        <v>2</v>
      </c>
      <c r="G13" s="7">
        <f>COUNTIF(X3Mixte!$B$1:$C$172,B13)</f>
        <v>0</v>
      </c>
      <c r="H13" s="7">
        <f>COUNTIF('X3 Pro'!B$1:B$261,B13)</f>
        <v>0</v>
      </c>
      <c r="I13" s="7">
        <f>COUNTIF('X2 Pro'!B$1:B$268,B13)</f>
        <v>0</v>
      </c>
      <c r="J13" s="7">
        <f>COUNTIF(CORPO!B$1:B528,B13)</f>
        <v>0</v>
      </c>
      <c r="K13" s="7">
        <f>COUNTIF(X3F!B$1:B519,B13)</f>
        <v>5</v>
      </c>
      <c r="L13" s="7">
        <f>COUNTIF(X2F!B$6:B568,B13)</f>
        <v>3</v>
      </c>
      <c r="M13" s="7">
        <f>COUNTIF(V!B$2:B$597,B13)</f>
        <v>0</v>
      </c>
      <c r="N13" s="7">
        <f>COUNTIF(X1F!B$3:B457,B13)</f>
        <v>1</v>
      </c>
      <c r="O13" s="7">
        <f>SUM(C13:N13)</f>
        <v>11</v>
      </c>
    </row>
    <row r="14" spans="1:15" ht="15" customHeight="1">
      <c r="A14" s="7">
        <f t="shared" si="0"/>
        <v>13</v>
      </c>
      <c r="B14" s="27" t="s">
        <v>314</v>
      </c>
      <c r="C14" s="7">
        <f>COUNTIF(X3H!$B$1:$D$200,B14)</f>
        <v>0</v>
      </c>
      <c r="D14" s="7">
        <f>COUNTIF(X2H!$B$1:$C$200,B14)</f>
        <v>0</v>
      </c>
      <c r="E14" s="7">
        <f>COUNTIF(X1H!$B$1:$B$201,B14)</f>
        <v>0</v>
      </c>
      <c r="F14" s="7">
        <f>COUNTIF(X2Mixte!$B$1:$C$172,B14)</f>
        <v>1</v>
      </c>
      <c r="G14" s="7">
        <f>COUNTIF(X3Mixte!$B$1:$C$172,B14)</f>
        <v>0</v>
      </c>
      <c r="H14" s="7">
        <f>COUNTIF('X3 Pro'!B$1:B$261,B14)</f>
        <v>0</v>
      </c>
      <c r="I14" s="7">
        <f>COUNTIF('X2 Pro'!B$1:B$268,B14)</f>
        <v>0</v>
      </c>
      <c r="J14" s="7">
        <f>COUNTIF(CORPO!B$1:B568,B14)</f>
        <v>0</v>
      </c>
      <c r="K14" s="7">
        <f>COUNTIF(X3F!B$1:B521,B14)</f>
        <v>4</v>
      </c>
      <c r="L14" s="7">
        <f>COUNTIF(X2F!B$6:B564,B14)</f>
        <v>4</v>
      </c>
      <c r="M14" s="7">
        <f>COUNTIF(V!B$2:B$597,B14)</f>
        <v>0</v>
      </c>
      <c r="N14" s="7">
        <f>COUNTIF(X1F!B$3:B453,B14)</f>
        <v>1</v>
      </c>
      <c r="O14" s="7">
        <f>SUM(C14:N14)</f>
        <v>10</v>
      </c>
    </row>
    <row r="15" spans="1:15" ht="15" customHeight="1">
      <c r="A15" s="7">
        <f t="shared" si="0"/>
        <v>13</v>
      </c>
      <c r="B15" s="17" t="s">
        <v>37</v>
      </c>
      <c r="C15" s="7">
        <f>COUNTIF(X3H!$B$1:$D$200,B15)</f>
        <v>2</v>
      </c>
      <c r="D15" s="7">
        <f>COUNTIF(X2H!$B$1:$C$200,B15)</f>
        <v>5</v>
      </c>
      <c r="E15" s="7">
        <f>COUNTIF(X1H!$B$1:$B$201,B15)</f>
        <v>0</v>
      </c>
      <c r="F15" s="7">
        <f>COUNTIF(X2Mixte!$B$1:$C$172,B15)</f>
        <v>1</v>
      </c>
      <c r="G15" s="7">
        <f>COUNTIF(X3Mixte!$B$1:$C$172,B15)</f>
        <v>0</v>
      </c>
      <c r="H15" s="7">
        <f>COUNTIF('X3 Pro'!B$1:B$261,B15)</f>
        <v>1</v>
      </c>
      <c r="I15" s="7">
        <f>COUNTIF('X2 Pro'!B$1:B$268,B15)</f>
        <v>1</v>
      </c>
      <c r="J15" s="7">
        <f>COUNTIF(CORPO!B$1:B475,B15)</f>
        <v>0</v>
      </c>
      <c r="K15" s="7">
        <f>COUNTIF(X3F!B$1:B509,B15)</f>
        <v>0</v>
      </c>
      <c r="L15" s="7">
        <f>COUNTIF(X2F!B$6:B567,B15)</f>
        <v>0</v>
      </c>
      <c r="M15" s="7">
        <f>COUNTIF(V!B$2:B$597,B15)</f>
        <v>0</v>
      </c>
      <c r="N15" s="7">
        <f>COUNTIF(X1F!B$3:B456,B15)</f>
        <v>0</v>
      </c>
      <c r="O15" s="7">
        <f>SUM(C15:N15)</f>
        <v>10</v>
      </c>
    </row>
    <row r="16" spans="1:15" ht="15" customHeight="1">
      <c r="A16" s="7">
        <f t="shared" si="0"/>
        <v>15</v>
      </c>
      <c r="B16" s="17" t="s">
        <v>264</v>
      </c>
      <c r="C16" s="7">
        <f>COUNTIF(X3H!$B$1:$D$200,B16)</f>
        <v>1</v>
      </c>
      <c r="D16" s="7">
        <f>COUNTIF(X2H!$B$1:$C$200,B16)</f>
        <v>2</v>
      </c>
      <c r="E16" s="7">
        <f>COUNTIF(X1H!$B$1:$B$201,B16)</f>
        <v>2</v>
      </c>
      <c r="F16" s="7">
        <f>COUNTIF(X2Mixte!$B$1:$C$172,B16)</f>
        <v>2</v>
      </c>
      <c r="G16" s="7">
        <f>COUNTIF(X3Mixte!$B$1:$C$172,B16)</f>
        <v>0</v>
      </c>
      <c r="H16" s="7">
        <f>COUNTIF('X3 Pro'!B$1:B$261,B16)</f>
        <v>2</v>
      </c>
      <c r="I16" s="7">
        <f>COUNTIF('X2 Pro'!B$1:B$268,B16)</f>
        <v>0</v>
      </c>
      <c r="J16" s="7">
        <f>COUNTIF(CORPO!B$1:B466,B16)</f>
        <v>0</v>
      </c>
      <c r="K16" s="7">
        <f>COUNTIF(X3F!B$1:B522,B16)</f>
        <v>0</v>
      </c>
      <c r="L16" s="7">
        <f>COUNTIF(X2F!B$6:B566,B16)</f>
        <v>0</v>
      </c>
      <c r="M16" s="7">
        <f>COUNTIF(V!B$2:B$597,B16)</f>
        <v>0</v>
      </c>
      <c r="N16" s="7">
        <f>COUNTIF(X1F!B$3:B455,B16)</f>
        <v>0</v>
      </c>
      <c r="O16" s="7">
        <f>SUM(C16:N16)</f>
        <v>9</v>
      </c>
    </row>
    <row r="17" spans="1:15" ht="15" customHeight="1">
      <c r="A17" s="7">
        <f t="shared" si="0"/>
        <v>15</v>
      </c>
      <c r="B17" s="17" t="s">
        <v>327</v>
      </c>
      <c r="C17" s="7">
        <f>COUNTIF(X3H!$B$1:$D$200,B17)</f>
        <v>4</v>
      </c>
      <c r="D17" s="7">
        <f>COUNTIF(X2H!$B$1:$C$200,B17)</f>
        <v>1</v>
      </c>
      <c r="E17" s="7">
        <f>COUNTIF(X1H!$B$1:$B$201,B17)</f>
        <v>1</v>
      </c>
      <c r="F17" s="7">
        <f>COUNTIF(X2Mixte!$B$1:$C$172,B17)</f>
        <v>2</v>
      </c>
      <c r="G17" s="7">
        <f>COUNTIF(X3Mixte!$B$1:$C$172,B17)</f>
        <v>0</v>
      </c>
      <c r="H17" s="7">
        <f>COUNTIF('X3 Pro'!B$1:B$261,B17)</f>
        <v>0</v>
      </c>
      <c r="I17" s="7">
        <f>COUNTIF('X2 Pro'!B$1:B$268,B17)</f>
        <v>1</v>
      </c>
      <c r="J17" s="7">
        <f>COUNTIF(CORPO!B$1:B464,B17)</f>
        <v>0</v>
      </c>
      <c r="K17" s="7">
        <f>COUNTIF(X3F!B$1:B523,B17)</f>
        <v>0</v>
      </c>
      <c r="L17" s="7">
        <f>COUNTIF(X2F!B$6:B565,B17)</f>
        <v>0</v>
      </c>
      <c r="M17" s="7">
        <f>COUNTIF(V!B$2:B$597,B17)</f>
        <v>0</v>
      </c>
      <c r="N17" s="7">
        <f>COUNTIF(X1F!B$3:B454,B17)</f>
        <v>0</v>
      </c>
      <c r="O17" s="7">
        <f>SUM(C17:N17)</f>
        <v>9</v>
      </c>
    </row>
    <row r="18" spans="1:15" ht="15" customHeight="1">
      <c r="A18" s="7">
        <f t="shared" si="0"/>
        <v>15</v>
      </c>
      <c r="B18" s="27" t="s">
        <v>185</v>
      </c>
      <c r="C18" s="7">
        <f>COUNTIF(X3H!$B$1:$D$200,B18)</f>
        <v>0</v>
      </c>
      <c r="D18" s="7">
        <f>COUNTIF(X2H!$B$1:$C$200,B18)</f>
        <v>0</v>
      </c>
      <c r="E18" s="7">
        <f>COUNTIF(X1H!$B$1:$B$201,B18)</f>
        <v>0</v>
      </c>
      <c r="F18" s="7">
        <f>COUNTIF(X2Mixte!$B$1:$C$172,B18)</f>
        <v>1</v>
      </c>
      <c r="G18" s="7">
        <f>COUNTIF(X3Mixte!$B$1:$C$172,B18)</f>
        <v>0</v>
      </c>
      <c r="H18" s="7">
        <f>COUNTIF('X3 Pro'!B$1:B$261,B18)</f>
        <v>0</v>
      </c>
      <c r="I18" s="7">
        <f>COUNTIF('X2 Pro'!B$1:B$268,B18)</f>
        <v>0</v>
      </c>
      <c r="J18" s="7">
        <f>COUNTIF(CORPO!B$1:B569,B18)</f>
        <v>0</v>
      </c>
      <c r="K18" s="7">
        <f>COUNTIF(X3F!B$1:B524,B18)</f>
        <v>4</v>
      </c>
      <c r="L18" s="7">
        <f>COUNTIF(X2F!B$6:B563,B18)</f>
        <v>3</v>
      </c>
      <c r="M18" s="7">
        <f>COUNTIF(V!B$2:B$597,B18)</f>
        <v>0</v>
      </c>
      <c r="N18" s="7">
        <f>COUNTIF(X1F!B$3:B452,B18)</f>
        <v>1</v>
      </c>
      <c r="O18" s="7">
        <f>SUM(C18:N18)</f>
        <v>9</v>
      </c>
    </row>
    <row r="19" spans="1:15" ht="15" customHeight="1">
      <c r="A19" s="7">
        <f t="shared" si="0"/>
        <v>18</v>
      </c>
      <c r="B19" s="27" t="s">
        <v>325</v>
      </c>
      <c r="C19" s="7">
        <f>COUNTIF(X3H!$B$1:$D$200,B19)</f>
        <v>0</v>
      </c>
      <c r="D19" s="7">
        <f>COUNTIF(X2H!$B$1:$C$200,B19)</f>
        <v>0</v>
      </c>
      <c r="E19" s="7">
        <f>COUNTIF(X1H!$B$1:$B$201,B19)</f>
        <v>0</v>
      </c>
      <c r="F19" s="7">
        <f>COUNTIF(X2Mixte!$B$1:$C$172,B19)</f>
        <v>1</v>
      </c>
      <c r="G19" s="7">
        <f>COUNTIF(X3Mixte!$B$1:$C$172,B19)</f>
        <v>1</v>
      </c>
      <c r="H19" s="7">
        <f>COUNTIF('X3 Pro'!B$1:B$261,B19)</f>
        <v>0</v>
      </c>
      <c r="I19" s="7">
        <f>COUNTIF('X2 Pro'!B$1:B$268,B19)</f>
        <v>0</v>
      </c>
      <c r="J19" s="7">
        <f>COUNTIF(CORPO!B$1:B570,B19)</f>
        <v>0</v>
      </c>
      <c r="K19" s="7">
        <f>COUNTIF(X3F!B$1:B539,B19)</f>
        <v>4</v>
      </c>
      <c r="L19" s="7">
        <f>COUNTIF(X2F!B$6:B551,B19)</f>
        <v>1</v>
      </c>
      <c r="M19" s="7">
        <f>COUNTIF(V!B$2:B$597,B19)</f>
        <v>0</v>
      </c>
      <c r="N19" s="7">
        <f>COUNTIF(X1F!B$3:B440,B19)</f>
        <v>1</v>
      </c>
      <c r="O19" s="7">
        <f>SUM(C19:N19)</f>
        <v>8</v>
      </c>
    </row>
    <row r="20" spans="1:15" ht="15" customHeight="1">
      <c r="A20" s="7">
        <f t="shared" si="0"/>
        <v>18</v>
      </c>
      <c r="B20" s="17" t="s">
        <v>286</v>
      </c>
      <c r="C20" s="7">
        <f>COUNTIF(X3H!$B$1:$D$200,B20)</f>
        <v>4</v>
      </c>
      <c r="D20" s="7">
        <f>COUNTIF(X2H!$B$1:$C$200,B20)</f>
        <v>1</v>
      </c>
      <c r="E20" s="7">
        <f>COUNTIF(X1H!$B$1:$B$201,B20)</f>
        <v>1</v>
      </c>
      <c r="F20" s="7">
        <f>COUNTIF(X2Mixte!$B$1:$C$172,B20)</f>
        <v>2</v>
      </c>
      <c r="G20" s="7">
        <f>COUNTIF(X3Mixte!$B$1:$C$172,B20)</f>
        <v>0</v>
      </c>
      <c r="H20" s="7">
        <f>COUNTIF('X3 Pro'!B$1:B$261,B20)</f>
        <v>0</v>
      </c>
      <c r="I20" s="7">
        <f>COUNTIF('X2 Pro'!B$1:B$268,B20)</f>
        <v>0</v>
      </c>
      <c r="J20" s="7">
        <f>COUNTIF(CORPO!B$1:B483,B20)</f>
        <v>0</v>
      </c>
      <c r="K20" s="7">
        <f>COUNTIF(X3F!B$1:B531,B20)</f>
        <v>0</v>
      </c>
      <c r="L20" s="7">
        <f>COUNTIF(X2F!B$6:B558,B20)</f>
        <v>0</v>
      </c>
      <c r="M20" s="7">
        <f>COUNTIF(V!B$2:B$597,B20)</f>
        <v>0</v>
      </c>
      <c r="N20" s="7">
        <f>COUNTIF(X1F!B$3:B447,B20)</f>
        <v>0</v>
      </c>
      <c r="O20" s="7">
        <f>SUM(C20:N20)</f>
        <v>8</v>
      </c>
    </row>
    <row r="21" spans="1:15" ht="15" customHeight="1">
      <c r="A21" s="7">
        <f t="shared" si="0"/>
        <v>18</v>
      </c>
      <c r="B21" s="17" t="s">
        <v>299</v>
      </c>
      <c r="C21" s="7">
        <f>COUNTIF(X3H!$B$1:$D$200,B21)</f>
        <v>2</v>
      </c>
      <c r="D21" s="7">
        <f>COUNTIF(X2H!$B$1:$C$200,B21)</f>
        <v>1</v>
      </c>
      <c r="E21" s="7">
        <f>COUNTIF(X1H!$B$1:$B$201,B21)</f>
        <v>1</v>
      </c>
      <c r="F21" s="7">
        <f>COUNTIF(X2Mixte!$B$1:$C$172,B21)</f>
        <v>0</v>
      </c>
      <c r="G21" s="7">
        <f>COUNTIF(X3Mixte!$B$1:$C$172,B21)</f>
        <v>0</v>
      </c>
      <c r="H21" s="7">
        <f>COUNTIF('X3 Pro'!B$1:B$261,B21)</f>
        <v>0</v>
      </c>
      <c r="I21" s="7">
        <f>COUNTIF('X2 Pro'!B$1:B$268,B21)</f>
        <v>0</v>
      </c>
      <c r="J21" s="7">
        <f>COUNTIF(CORPO!B$1:B512,B21)</f>
        <v>4</v>
      </c>
      <c r="K21" s="7">
        <f>COUNTIF(X3F!B$1:B540,B21)</f>
        <v>0</v>
      </c>
      <c r="L21" s="7">
        <f>COUNTIF(X2F!B$6:B524,B21)</f>
        <v>0</v>
      </c>
      <c r="M21" s="7">
        <f>COUNTIF(V!B$2:B$597,B21)</f>
        <v>0</v>
      </c>
      <c r="N21" s="7">
        <f>COUNTIF(X1F!B$3:B413,B21)</f>
        <v>0</v>
      </c>
      <c r="O21" s="7">
        <f>SUM(C21:N21)</f>
        <v>8</v>
      </c>
    </row>
    <row r="22" spans="1:15" ht="15" customHeight="1">
      <c r="A22" s="7">
        <f t="shared" si="0"/>
        <v>18</v>
      </c>
      <c r="B22" s="27" t="s">
        <v>235</v>
      </c>
      <c r="C22" s="7">
        <f>COUNTIF(X3H!$B$1:$D$200,B22)</f>
        <v>0</v>
      </c>
      <c r="D22" s="7">
        <f>COUNTIF(X2H!$B$1:$C$200,B22)</f>
        <v>0</v>
      </c>
      <c r="E22" s="7">
        <f>COUNTIF(X1H!$B$1:$B$201,B22)</f>
        <v>0</v>
      </c>
      <c r="F22" s="7">
        <f>COUNTIF(X2Mixte!$B$1:$C$172,B22)</f>
        <v>0</v>
      </c>
      <c r="G22" s="7">
        <f>COUNTIF(X3Mixte!$B$1:$C$172,B22)</f>
        <v>0</v>
      </c>
      <c r="H22" s="7">
        <f>COUNTIF('X3 Pro'!B$1:B$261,B22)</f>
        <v>0</v>
      </c>
      <c r="I22" s="7">
        <f>COUNTIF('X2 Pro'!B$1:B$268,B22)</f>
        <v>0</v>
      </c>
      <c r="J22" s="7">
        <f>COUNTIF(CORPO!B$1:B693,B22)</f>
        <v>0</v>
      </c>
      <c r="K22" s="7">
        <f>COUNTIF(X3F!B$1:B528,B22)</f>
        <v>1</v>
      </c>
      <c r="L22" s="7">
        <f>COUNTIF(X2F!B$6:B560,B22)</f>
        <v>7</v>
      </c>
      <c r="M22" s="7">
        <f>COUNTIF(V!B$2:B$597,B22)</f>
        <v>0</v>
      </c>
      <c r="N22" s="7">
        <f>COUNTIF(X1F!B$3:B449,B22)</f>
        <v>0</v>
      </c>
      <c r="O22" s="7">
        <f>SUM(C22:N22)</f>
        <v>8</v>
      </c>
    </row>
    <row r="23" spans="1:15" ht="15" customHeight="1">
      <c r="A23" s="7">
        <f t="shared" si="0"/>
        <v>18</v>
      </c>
      <c r="B23" s="17" t="s">
        <v>75</v>
      </c>
      <c r="C23" s="7">
        <f>COUNTIF(X3H!$B$1:$D$200,B23)</f>
        <v>2</v>
      </c>
      <c r="D23" s="7">
        <f>COUNTIF(X2H!$B$1:$C$200,B23)</f>
        <v>2</v>
      </c>
      <c r="E23" s="7">
        <f>COUNTIF(X1H!$B$1:$B$201,B23)</f>
        <v>0</v>
      </c>
      <c r="F23" s="7">
        <f>COUNTIF(X2Mixte!$B$1:$C$172,B23)</f>
        <v>0</v>
      </c>
      <c r="G23" s="7">
        <f>COUNTIF(X3Mixte!$B$1:$C$172,B23)</f>
        <v>0</v>
      </c>
      <c r="H23" s="7">
        <f>COUNTIF('X3 Pro'!B$1:B$261,B23)</f>
        <v>0</v>
      </c>
      <c r="I23" s="7">
        <f>COUNTIF('X2 Pro'!B$1:B$268,B23)</f>
        <v>0</v>
      </c>
      <c r="J23" s="7">
        <f>COUNTIF(CORPO!B$1:B611,B23)</f>
        <v>0</v>
      </c>
      <c r="K23" s="7">
        <f>COUNTIF(X3F!B$1:B640,B23)</f>
        <v>0</v>
      </c>
      <c r="L23" s="7">
        <f>COUNTIF(X2F!B$6:B473,B23)</f>
        <v>0</v>
      </c>
      <c r="M23" s="7">
        <f>COUNTIF(V!B$2:B$597,B23)</f>
        <v>4</v>
      </c>
      <c r="N23" s="7">
        <f>COUNTIF(X1F!B$3:B362,B23)</f>
        <v>0</v>
      </c>
      <c r="O23" s="7">
        <f>SUM(C23:N23)</f>
        <v>8</v>
      </c>
    </row>
    <row r="24" spans="1:15" ht="15" customHeight="1">
      <c r="A24" s="7">
        <f t="shared" si="0"/>
        <v>18</v>
      </c>
      <c r="B24" s="17" t="s">
        <v>135</v>
      </c>
      <c r="C24" s="7">
        <f>COUNTIF(X3H!$B$1:$D$200,B24)</f>
        <v>1</v>
      </c>
      <c r="D24" s="7">
        <f>COUNTIF(X2H!$B$1:$C$200,B24)</f>
        <v>2</v>
      </c>
      <c r="E24" s="7">
        <f>COUNTIF(X1H!$B$1:$B$201,B24)</f>
        <v>0</v>
      </c>
      <c r="F24" s="7">
        <f>COUNTIF(X2Mixte!$B$1:$C$172,B24)</f>
        <v>2</v>
      </c>
      <c r="G24" s="7">
        <f>COUNTIF(X3Mixte!$B$1:$C$172,B24)</f>
        <v>0</v>
      </c>
      <c r="H24" s="7">
        <f>COUNTIF('X3 Pro'!B$1:B$261,B24)</f>
        <v>2</v>
      </c>
      <c r="I24" s="7">
        <f>COUNTIF('X2 Pro'!B$1:B$268,B24)</f>
        <v>1</v>
      </c>
      <c r="J24" s="7">
        <f>COUNTIF(CORPO!B$1:B467,B24)</f>
        <v>0</v>
      </c>
      <c r="K24" s="7">
        <f>COUNTIF(X3F!B$1:B525,B24)</f>
        <v>0</v>
      </c>
      <c r="L24" s="7">
        <f>COUNTIF(X2F!B$6:B562,B24)</f>
        <v>0</v>
      </c>
      <c r="M24" s="7">
        <f>COUNTIF(V!B$2:B$597,B24)</f>
        <v>0</v>
      </c>
      <c r="N24" s="7">
        <f>COUNTIF(X1F!B$3:B451,B24)</f>
        <v>0</v>
      </c>
      <c r="O24" s="7">
        <f>SUM(C24:N24)</f>
        <v>8</v>
      </c>
    </row>
    <row r="25" spans="1:15" ht="15" customHeight="1">
      <c r="A25" s="7">
        <f t="shared" si="0"/>
        <v>18</v>
      </c>
      <c r="B25" s="17" t="s">
        <v>279</v>
      </c>
      <c r="C25" s="7">
        <f>COUNTIF(X3H!$B$1:$D$200,B25)</f>
        <v>1</v>
      </c>
      <c r="D25" s="7">
        <f>COUNTIF(X2H!$B$1:$C$200,B25)</f>
        <v>1</v>
      </c>
      <c r="E25" s="7">
        <f>COUNTIF(X1H!$B$1:$B$201,B25)</f>
        <v>1</v>
      </c>
      <c r="F25" s="7">
        <f>COUNTIF(X2Mixte!$B$1:$C$172,B25)</f>
        <v>0</v>
      </c>
      <c r="G25" s="7">
        <f>COUNTIF(X3Mixte!$B$1:$C$172,B25)</f>
        <v>0</v>
      </c>
      <c r="H25" s="7">
        <f>COUNTIF('X3 Pro'!B$1:B$261,B25)</f>
        <v>3</v>
      </c>
      <c r="I25" s="7">
        <f>COUNTIF('X2 Pro'!B$1:B$268,B25)</f>
        <v>2</v>
      </c>
      <c r="J25" s="7">
        <f>COUNTIF(CORPO!B$1:B479,B25)</f>
        <v>0</v>
      </c>
      <c r="K25" s="7">
        <f>COUNTIF(X3F!B$1:B527,B25)</f>
        <v>0</v>
      </c>
      <c r="L25" s="7">
        <f>COUNTIF(X2F!B$6:B561,B25)</f>
        <v>0</v>
      </c>
      <c r="M25" s="7">
        <f>COUNTIF(V!B$2:B$597,B25)</f>
        <v>0</v>
      </c>
      <c r="N25" s="7">
        <f>COUNTIF(X1F!B$3:B450,B25)</f>
        <v>0</v>
      </c>
      <c r="O25" s="7">
        <f>SUM(C25:N25)</f>
        <v>8</v>
      </c>
    </row>
    <row r="26" spans="1:15" ht="15" customHeight="1">
      <c r="A26" s="7">
        <f t="shared" si="0"/>
        <v>25</v>
      </c>
      <c r="B26" s="17" t="s">
        <v>167</v>
      </c>
      <c r="C26" s="7">
        <f>COUNTIF(X3H!$B$1:$D$200,B26)</f>
        <v>0</v>
      </c>
      <c r="D26" s="7">
        <f>COUNTIF(X2H!$B$1:$C$200,B26)</f>
        <v>1</v>
      </c>
      <c r="E26" s="7">
        <f>COUNTIF(X1H!$B$1:$B$201,B26)</f>
        <v>2</v>
      </c>
      <c r="F26" s="7">
        <f>COUNTIF(X2Mixte!$B$1:$C$172,B26)</f>
        <v>0</v>
      </c>
      <c r="G26" s="7">
        <f>COUNTIF(X3Mixte!$B$1:$C$172,B26)</f>
        <v>0</v>
      </c>
      <c r="H26" s="7">
        <f>COUNTIF('X3 Pro'!B$1:B$261,B26)</f>
        <v>0</v>
      </c>
      <c r="I26" s="7">
        <f>COUNTIF('X2 Pro'!B$1:B$268,B26)</f>
        <v>0</v>
      </c>
      <c r="J26" s="7">
        <f>COUNTIF(CORPO!B$1:B484,B26)</f>
        <v>4</v>
      </c>
      <c r="K26" s="7">
        <f>COUNTIF(X3F!B$1:B532,B26)</f>
        <v>0</v>
      </c>
      <c r="L26" s="7">
        <f>COUNTIF(X2F!B$6:B557,B26)</f>
        <v>0</v>
      </c>
      <c r="M26" s="7">
        <f>COUNTIF(V!B$2:B$597,B26)</f>
        <v>0</v>
      </c>
      <c r="N26" s="7">
        <f>COUNTIF(X1F!B$3:B446,B26)</f>
        <v>0</v>
      </c>
      <c r="O26" s="7">
        <f>SUM(C26:N26)</f>
        <v>7</v>
      </c>
    </row>
    <row r="27" spans="1:15" ht="15" customHeight="1">
      <c r="A27" s="7">
        <f t="shared" si="0"/>
        <v>25</v>
      </c>
      <c r="B27" s="17" t="s">
        <v>155</v>
      </c>
      <c r="C27" s="7">
        <f>COUNTIF(X3H!$B$1:$D$200,B27)</f>
        <v>2</v>
      </c>
      <c r="D27" s="7">
        <f>COUNTIF(X2H!$B$1:$C$200,B27)</f>
        <v>0</v>
      </c>
      <c r="E27" s="7">
        <f>COUNTIF(X1H!$B$1:$B$201,B27)</f>
        <v>1</v>
      </c>
      <c r="F27" s="7">
        <f>COUNTIF(X2Mixte!$B$1:$C$172,B27)</f>
        <v>0</v>
      </c>
      <c r="G27" s="7">
        <f>COUNTIF(X3Mixte!$B$1:$C$172,B27)</f>
        <v>0</v>
      </c>
      <c r="H27" s="7">
        <f>COUNTIF('X3 Pro'!B$1:B$261,B27)</f>
        <v>1</v>
      </c>
      <c r="I27" s="7">
        <f>COUNTIF('X2 Pro'!B$1:B$268,B27)</f>
        <v>1</v>
      </c>
      <c r="J27" s="7">
        <f>COUNTIF(CORPO!B$1:B485,B27)</f>
        <v>2</v>
      </c>
      <c r="K27" s="7">
        <f>COUNTIF(X3F!B$1:B530,B27)</f>
        <v>0</v>
      </c>
      <c r="L27" s="7">
        <f>COUNTIF(X2F!B$6:B559,B27)</f>
        <v>0</v>
      </c>
      <c r="M27" s="7">
        <f>COUNTIF(V!B$2:B$597,B27)</f>
        <v>0</v>
      </c>
      <c r="N27" s="7">
        <f>COUNTIF(X1F!B$3:B448,B27)</f>
        <v>0</v>
      </c>
      <c r="O27" s="7">
        <f>SUM(C27:N27)</f>
        <v>7</v>
      </c>
    </row>
    <row r="28" spans="1:15" ht="15" customHeight="1">
      <c r="A28" s="7">
        <f t="shared" si="0"/>
        <v>25</v>
      </c>
      <c r="B28" s="17" t="s">
        <v>101</v>
      </c>
      <c r="C28" s="7">
        <f>COUNTIF(X3H!$B$1:$D$200,B28)</f>
        <v>0</v>
      </c>
      <c r="D28" s="7">
        <f>COUNTIF(X2H!$B$1:$C$200,B28)</f>
        <v>0</v>
      </c>
      <c r="E28" s="7">
        <f>COUNTIF(X1H!$B$1:$B$201,B28)</f>
        <v>2</v>
      </c>
      <c r="F28" s="7">
        <f>COUNTIF(X2Mixte!$B$1:$C$172,B28)</f>
        <v>0</v>
      </c>
      <c r="G28" s="7">
        <f>COUNTIF(X3Mixte!$B$1:$C$172,B28)</f>
        <v>0</v>
      </c>
      <c r="H28" s="7">
        <f>COUNTIF('X3 Pro'!B$1:B$261,B28)</f>
        <v>0</v>
      </c>
      <c r="I28" s="7">
        <f>COUNTIF('X2 Pro'!B$1:B$268,B28)</f>
        <v>1</v>
      </c>
      <c r="J28" s="7">
        <f>COUNTIF(CORPO!B$1:B502,B28)</f>
        <v>4</v>
      </c>
      <c r="K28" s="7">
        <f>COUNTIF(X3F!B$1:B526,B28)</f>
        <v>0</v>
      </c>
      <c r="L28" s="7">
        <f>COUNTIF(X2F!B$6:B535,B28)</f>
        <v>0</v>
      </c>
      <c r="M28" s="7">
        <f>COUNTIF(V!B$2:B$597,B28)</f>
        <v>0</v>
      </c>
      <c r="N28" s="7">
        <f>COUNTIF(X1F!B$3:B424,B28)</f>
        <v>0</v>
      </c>
      <c r="O28" s="7">
        <f>SUM(C28:N28)</f>
        <v>7</v>
      </c>
    </row>
    <row r="29" spans="1:15" ht="15" customHeight="1">
      <c r="A29" s="7">
        <f t="shared" si="0"/>
        <v>25</v>
      </c>
      <c r="B29" s="17" t="s">
        <v>214</v>
      </c>
      <c r="C29" s="7">
        <f>COUNTIF(X3H!$B$1:$D$200,B29)</f>
        <v>3</v>
      </c>
      <c r="D29" s="7">
        <f>COUNTIF(X2H!$B$1:$C$200,B29)</f>
        <v>0</v>
      </c>
      <c r="E29" s="7">
        <f>COUNTIF(X1H!$B$1:$B$201,B29)</f>
        <v>1</v>
      </c>
      <c r="F29" s="7">
        <f>COUNTIF(X2Mixte!$B$1:$C$172,B29)</f>
        <v>0</v>
      </c>
      <c r="G29" s="7">
        <f>COUNTIF(X3Mixte!$B$1:$C$172,B29)</f>
        <v>0</v>
      </c>
      <c r="H29" s="7">
        <f>COUNTIF('X3 Pro'!B$1:B$261,B29)</f>
        <v>0</v>
      </c>
      <c r="I29" s="7">
        <f>COUNTIF('X2 Pro'!B$1:B$268,B29)</f>
        <v>0</v>
      </c>
      <c r="J29" s="7">
        <f>COUNTIF(CORPO!B$1:B516,B29)</f>
        <v>3</v>
      </c>
      <c r="K29" s="7">
        <f>COUNTIF(X3F!B$1:B563,B29)</f>
        <v>0</v>
      </c>
      <c r="L29" s="7">
        <f>COUNTIF(X2F!B$6:B529,B29)</f>
        <v>0</v>
      </c>
      <c r="M29" s="7">
        <f>COUNTIF(V!B$2:B$597,B29)</f>
        <v>0</v>
      </c>
      <c r="N29" s="7">
        <f>COUNTIF(X1F!B$3:B418,B29)</f>
        <v>0</v>
      </c>
      <c r="O29" s="7">
        <f>SUM(C29:N29)</f>
        <v>7</v>
      </c>
    </row>
    <row r="30" spans="1:15" ht="15" customHeight="1">
      <c r="A30" s="7">
        <f t="shared" si="0"/>
        <v>25</v>
      </c>
      <c r="B30" s="27" t="s">
        <v>315</v>
      </c>
      <c r="C30" s="7">
        <f>COUNTIF(X3H!$B$1:$D$200,B30)</f>
        <v>0</v>
      </c>
      <c r="D30" s="7">
        <f>COUNTIF(X2H!$B$1:$C$200,B30)</f>
        <v>0</v>
      </c>
      <c r="E30" s="7">
        <f>COUNTIF(X1H!$B$1:$B$201,B30)</f>
        <v>0</v>
      </c>
      <c r="F30" s="7">
        <f>COUNTIF(X2Mixte!$B$1:$C$172,B30)</f>
        <v>0</v>
      </c>
      <c r="G30" s="7">
        <f>COUNTIF(X3Mixte!$B$1:$C$172,B30)</f>
        <v>0</v>
      </c>
      <c r="H30" s="7">
        <f>COUNTIF('X3 Pro'!B$1:B$261,B30)</f>
        <v>0</v>
      </c>
      <c r="I30" s="7">
        <f>COUNTIF('X2 Pro'!B$1:B$268,B30)</f>
        <v>0</v>
      </c>
      <c r="J30" s="7">
        <f>COUNTIF(CORPO!B$1:B694,B30)</f>
        <v>0</v>
      </c>
      <c r="K30" s="7">
        <f>COUNTIF(X3F!B$1:B533,B30)</f>
        <v>4</v>
      </c>
      <c r="L30" s="7">
        <f>COUNTIF(X2F!B$6:B556,B30)</f>
        <v>2</v>
      </c>
      <c r="M30" s="7">
        <f>COUNTIF(V!B$2:B$597,B30)</f>
        <v>0</v>
      </c>
      <c r="N30" s="7">
        <f>COUNTIF(X1F!B$3:B445,B30)</f>
        <v>1</v>
      </c>
      <c r="O30" s="7">
        <f>SUM(C30:N30)</f>
        <v>7</v>
      </c>
    </row>
    <row r="31" spans="1:15" ht="15" customHeight="1">
      <c r="A31" s="7">
        <f t="shared" si="0"/>
        <v>25</v>
      </c>
      <c r="B31" s="17" t="s">
        <v>202</v>
      </c>
      <c r="C31" s="7">
        <f>COUNTIF(X3H!$B$1:$D$200,B31)</f>
        <v>1</v>
      </c>
      <c r="D31" s="7">
        <f>COUNTIF(X2H!$B$1:$C$200,B31)</f>
        <v>1</v>
      </c>
      <c r="E31" s="7">
        <f>COUNTIF(X1H!$B$1:$B$201,B31)</f>
        <v>1</v>
      </c>
      <c r="F31" s="7">
        <f>COUNTIF(X2Mixte!$B$1:$C$172,B31)</f>
        <v>1</v>
      </c>
      <c r="G31" s="7">
        <f>COUNTIF(X3Mixte!$B$1:$C$172,B31)</f>
        <v>0</v>
      </c>
      <c r="H31" s="7">
        <f>COUNTIF('X3 Pro'!B$1:B$261,B31)</f>
        <v>3</v>
      </c>
      <c r="I31" s="7">
        <f>COUNTIF('X2 Pro'!B$1:B$268,B31)</f>
        <v>0</v>
      </c>
      <c r="J31" s="7">
        <f>COUNTIF(CORPO!B$1:B491,B31)</f>
        <v>0</v>
      </c>
      <c r="K31" s="7">
        <f>COUNTIF(X3F!B$1:B534,B31)</f>
        <v>0</v>
      </c>
      <c r="L31" s="7">
        <f>COUNTIF(X2F!B$6:B550,B31)</f>
        <v>0</v>
      </c>
      <c r="M31" s="7">
        <f>COUNTIF(V!B$2:B$597,B31)</f>
        <v>0</v>
      </c>
      <c r="N31" s="7">
        <f>COUNTIF(X1F!B$3:B439,B31)</f>
        <v>0</v>
      </c>
      <c r="O31" s="7">
        <f>SUM(C31:N31)</f>
        <v>7</v>
      </c>
    </row>
    <row r="32" spans="1:15" ht="15" customHeight="1">
      <c r="A32" s="7">
        <f t="shared" si="0"/>
        <v>31</v>
      </c>
      <c r="B32" s="19" t="s">
        <v>368</v>
      </c>
      <c r="C32" s="7">
        <f>COUNTIF(X3H!$B$1:$D$200,B32)</f>
        <v>4</v>
      </c>
      <c r="D32" s="7">
        <f>COUNTIF(X2H!$B$1:$C$200,B32)</f>
        <v>1</v>
      </c>
      <c r="E32" s="7">
        <f>COUNTIF(X1H!$B$1:$B$201,B32)</f>
        <v>0</v>
      </c>
      <c r="F32" s="7">
        <f>COUNTIF(X2Mixte!$B$1:$C$172,B32)</f>
        <v>0</v>
      </c>
      <c r="G32" s="7">
        <f>COUNTIF(X3Mixte!$B$1:$C$172,B32)</f>
        <v>0</v>
      </c>
      <c r="H32" s="7">
        <f>COUNTIF('X3 Pro'!B$1:B$261,B32)</f>
        <v>0</v>
      </c>
      <c r="I32" s="7">
        <f>COUNTIF('X2 Pro'!B$1:B$268,B32)</f>
        <v>0</v>
      </c>
      <c r="J32" s="7">
        <f>COUNTIF(CORPO!B$1:B608,B32)</f>
        <v>1</v>
      </c>
      <c r="K32" s="7">
        <f>COUNTIF(X3F!B$1:B647,B32)</f>
        <v>0</v>
      </c>
      <c r="L32" s="7">
        <f>COUNTIF(X2F!B$6:B470,B32)</f>
        <v>0</v>
      </c>
      <c r="M32" s="7">
        <f>COUNTIF(V!B$2:B$597,B32)</f>
        <v>0</v>
      </c>
      <c r="N32" s="7">
        <f>COUNTIF(X1F!B$3:B359,B32)</f>
        <v>0</v>
      </c>
      <c r="O32" s="7">
        <f>SUM(C32:N32)</f>
        <v>6</v>
      </c>
    </row>
    <row r="33" spans="1:15" ht="15" customHeight="1">
      <c r="A33" s="7">
        <f t="shared" si="0"/>
        <v>31</v>
      </c>
      <c r="B33" s="17" t="s">
        <v>316</v>
      </c>
      <c r="C33" s="7">
        <f>COUNTIF(X3H!$B$1:$D$200,B33)</f>
        <v>4</v>
      </c>
      <c r="D33" s="7">
        <f>COUNTIF(X2H!$B$1:$C$200,B33)</f>
        <v>2</v>
      </c>
      <c r="E33" s="7">
        <f>COUNTIF(X1H!$B$1:$B$201,B33)</f>
        <v>0</v>
      </c>
      <c r="F33" s="7">
        <f>COUNTIF(X2Mixte!$B$1:$C$172,B33)</f>
        <v>0</v>
      </c>
      <c r="G33" s="7">
        <f>COUNTIF(X3Mixte!$B$1:$C$172,B33)</f>
        <v>0</v>
      </c>
      <c r="H33" s="7">
        <f>COUNTIF('X3 Pro'!B$1:B$261,B33)</f>
        <v>0</v>
      </c>
      <c r="I33" s="7">
        <f>COUNTIF('X2 Pro'!B$1:B$268,B33)</f>
        <v>0</v>
      </c>
      <c r="J33" s="7">
        <f>COUNTIF(CORPO!B$1:B471,B33)</f>
        <v>0</v>
      </c>
      <c r="K33" s="7">
        <f>COUNTIF(X3F!B$1:B537,B33)</f>
        <v>0</v>
      </c>
      <c r="L33" s="7">
        <f>COUNTIF(X2F!B$6:B553,B33)</f>
        <v>0</v>
      </c>
      <c r="M33" s="7">
        <f>COUNTIF(V!B$2:B$597,B33)</f>
        <v>0</v>
      </c>
      <c r="N33" s="7">
        <f>COUNTIF(X1F!B$3:B442,B33)</f>
        <v>0</v>
      </c>
      <c r="O33" s="7">
        <f>SUM(C33:N33)</f>
        <v>6</v>
      </c>
    </row>
    <row r="34" spans="1:15" ht="15" customHeight="1">
      <c r="A34" s="7">
        <f t="shared" si="0"/>
        <v>31</v>
      </c>
      <c r="B34" s="19" t="s">
        <v>76</v>
      </c>
      <c r="C34" s="7">
        <f>COUNTIF(X3H!$B$1:$D$200,B34)</f>
        <v>1</v>
      </c>
      <c r="D34" s="7">
        <f>COUNTIF(X2H!$B$1:$C$200,B34)</f>
        <v>0</v>
      </c>
      <c r="E34" s="7">
        <f>COUNTIF(X1H!$B$1:$B$201,B34)</f>
        <v>0</v>
      </c>
      <c r="F34" s="7">
        <f>COUNTIF(X2Mixte!$B$1:$C$172,B34)</f>
        <v>0</v>
      </c>
      <c r="G34" s="7">
        <f>COUNTIF(X3Mixte!$B$1:$C$172,B34)</f>
        <v>0</v>
      </c>
      <c r="H34" s="7">
        <f>COUNTIF('X3 Pro'!B$1:B$261,B34)</f>
        <v>0</v>
      </c>
      <c r="I34" s="7">
        <f>COUNTIF('X2 Pro'!B$1:B$268,B34)</f>
        <v>0</v>
      </c>
      <c r="J34" s="7">
        <f>COUNTIF(CORPO!B$1:B627,B34)</f>
        <v>0</v>
      </c>
      <c r="K34" s="7">
        <f>COUNTIF(X3F!B$1:B656,B34)</f>
        <v>0</v>
      </c>
      <c r="L34" s="7">
        <f>COUNTIF(X2F!B$6:B489,B34)</f>
        <v>0</v>
      </c>
      <c r="M34" s="7">
        <f>COUNTIF(V!B$2:B$597,B34)</f>
        <v>5</v>
      </c>
      <c r="N34" s="7">
        <f>COUNTIF(X1F!B$3:B378,B34)</f>
        <v>0</v>
      </c>
      <c r="O34" s="7">
        <f>SUM(C34:N34)</f>
        <v>6</v>
      </c>
    </row>
    <row r="35" spans="1:15" ht="15" customHeight="1">
      <c r="A35" s="7">
        <f t="shared" si="0"/>
        <v>31</v>
      </c>
      <c r="B35" s="17" t="s">
        <v>57</v>
      </c>
      <c r="C35" s="7">
        <f>COUNTIF(X3H!$B$1:$D$200,B35)</f>
        <v>1</v>
      </c>
      <c r="D35" s="7">
        <f>COUNTIF(X2H!$B$1:$C$200,B35)</f>
        <v>1</v>
      </c>
      <c r="E35" s="7">
        <f>COUNTIF(X1H!$B$1:$B$201,B35)</f>
        <v>0</v>
      </c>
      <c r="F35" s="7">
        <f>COUNTIF(X2Mixte!$B$1:$C$172,B35)</f>
        <v>0</v>
      </c>
      <c r="G35" s="7">
        <f>COUNTIF(X3Mixte!$B$1:$C$172,B35)</f>
        <v>0</v>
      </c>
      <c r="H35" s="7">
        <f>COUNTIF('X3 Pro'!B$1:B$261,B35)</f>
        <v>1</v>
      </c>
      <c r="I35" s="7">
        <f>COUNTIF('X2 Pro'!B$1:B$268,B35)</f>
        <v>3</v>
      </c>
      <c r="J35" s="7">
        <f>COUNTIF(CORPO!B$1:B494,B35)</f>
        <v>0</v>
      </c>
      <c r="K35" s="7">
        <f>COUNTIF(X3F!B$1:B535,B35)</f>
        <v>0</v>
      </c>
      <c r="L35" s="7">
        <f>COUNTIF(X2F!B$6:B549,B35)</f>
        <v>0</v>
      </c>
      <c r="M35" s="7">
        <f>COUNTIF(V!B$2:B$597,B35)</f>
        <v>0</v>
      </c>
      <c r="N35" s="7">
        <f>COUNTIF(X1F!B$3:B438,B35)</f>
        <v>0</v>
      </c>
      <c r="O35" s="7">
        <f>SUM(C35:N35)</f>
        <v>6</v>
      </c>
    </row>
    <row r="36" spans="1:15" ht="15" customHeight="1">
      <c r="A36" s="7">
        <f t="shared" si="0"/>
        <v>31</v>
      </c>
      <c r="B36" s="17" t="s">
        <v>64</v>
      </c>
      <c r="C36" s="7">
        <f>COUNTIF(X3H!$B$1:$D$200,B36)</f>
        <v>2</v>
      </c>
      <c r="D36" s="7">
        <f>COUNTIF(X2H!$B$1:$C$200,B36)</f>
        <v>0</v>
      </c>
      <c r="E36" s="7">
        <f>COUNTIF(X1H!$B$1:$B$201,B36)</f>
        <v>1</v>
      </c>
      <c r="F36" s="7">
        <f>COUNTIF(X2Mixte!$B$1:$C$172,B36)</f>
        <v>1</v>
      </c>
      <c r="G36" s="7">
        <f>COUNTIF(X3Mixte!$B$1:$C$172,B36)</f>
        <v>0</v>
      </c>
      <c r="H36" s="7">
        <f>COUNTIF('X3 Pro'!B$1:B$261,B36)</f>
        <v>2</v>
      </c>
      <c r="I36" s="7">
        <f>COUNTIF('X2 Pro'!B$1:B$268,B36)</f>
        <v>0</v>
      </c>
      <c r="J36" s="7">
        <f>COUNTIF(CORPO!B$1:B489,B36)</f>
        <v>0</v>
      </c>
      <c r="K36" s="7">
        <f>COUNTIF(X3F!B$1:B536,B36)</f>
        <v>0</v>
      </c>
      <c r="L36" s="7">
        <f>COUNTIF(X2F!B$6:B554,B36)</f>
        <v>0</v>
      </c>
      <c r="M36" s="7">
        <f>COUNTIF(V!B$2:B$597,B36)</f>
        <v>0</v>
      </c>
      <c r="N36" s="7">
        <f>COUNTIF(X1F!B$3:B443,B36)</f>
        <v>0</v>
      </c>
      <c r="O36" s="7">
        <f>SUM(C36:N36)</f>
        <v>6</v>
      </c>
    </row>
    <row r="37" spans="1:15" ht="15" customHeight="1">
      <c r="A37" s="7">
        <f t="shared" si="0"/>
        <v>31</v>
      </c>
      <c r="B37" s="17" t="s">
        <v>265</v>
      </c>
      <c r="C37" s="7">
        <f>COUNTIF(X3H!$B$1:$D$200,B37)</f>
        <v>2</v>
      </c>
      <c r="D37" s="7">
        <f>COUNTIF(X2H!$B$1:$C$200,B37)</f>
        <v>1</v>
      </c>
      <c r="E37" s="7">
        <f>COUNTIF(X1H!$B$1:$B$201,B37)</f>
        <v>1</v>
      </c>
      <c r="F37" s="7">
        <f>COUNTIF(X2Mixte!$B$1:$C$172,B37)</f>
        <v>1</v>
      </c>
      <c r="G37" s="7">
        <f>COUNTIF(X3Mixte!$B$1:$C$172,B37)</f>
        <v>0</v>
      </c>
      <c r="H37" s="7">
        <f>COUNTIF('X3 Pro'!B$1:B$261,B37)</f>
        <v>1</v>
      </c>
      <c r="I37" s="7">
        <f>COUNTIF('X2 Pro'!B$1:B$268,B37)</f>
        <v>0</v>
      </c>
      <c r="J37" s="7">
        <f>COUNTIF(CORPO!B$1:B490,B37)</f>
        <v>0</v>
      </c>
      <c r="K37" s="7">
        <f>COUNTIF(X3F!B$1:B538,B37)</f>
        <v>0</v>
      </c>
      <c r="L37" s="7">
        <f>COUNTIF(X2F!B$6:B552,B37)</f>
        <v>0</v>
      </c>
      <c r="M37" s="7">
        <f>COUNTIF(V!B$2:B$597,B37)</f>
        <v>0</v>
      </c>
      <c r="N37" s="7">
        <f>COUNTIF(X1F!B$3:B441,B37)</f>
        <v>0</v>
      </c>
      <c r="O37" s="7">
        <f>SUM(C37:N37)</f>
        <v>6</v>
      </c>
    </row>
    <row r="38" spans="1:15" ht="15" customHeight="1">
      <c r="A38" s="7">
        <f t="shared" si="0"/>
        <v>37</v>
      </c>
      <c r="B38" s="17" t="s">
        <v>237</v>
      </c>
      <c r="C38" s="7">
        <f>COUNTIF(X3H!$B$1:$D$200,B38)</f>
        <v>1</v>
      </c>
      <c r="D38" s="7">
        <f>COUNTIF(X2H!$B$1:$C$200,B38)</f>
        <v>2</v>
      </c>
      <c r="E38" s="7">
        <f>COUNTIF(X1H!$B$1:$B$201,B38)</f>
        <v>0</v>
      </c>
      <c r="F38" s="7">
        <f>COUNTIF(X2Mixte!$B$1:$C$172,B38)</f>
        <v>0</v>
      </c>
      <c r="G38" s="7">
        <f>COUNTIF(X3Mixte!$B$1:$C$172,B38)</f>
        <v>0</v>
      </c>
      <c r="H38" s="7">
        <f>COUNTIF('X3 Pro'!B$1:B$261,B38)</f>
        <v>0</v>
      </c>
      <c r="I38" s="7">
        <f>COUNTIF('X2 Pro'!B$1:B$268,B38)</f>
        <v>0</v>
      </c>
      <c r="J38" s="7">
        <f>COUNTIF(CORPO!B$1:B721,B38)</f>
        <v>0</v>
      </c>
      <c r="K38" s="7">
        <f>COUNTIF(X3F!B$1:B606,B38)</f>
        <v>0</v>
      </c>
      <c r="L38" s="7">
        <f>COUNTIF(X2F!B$6:B513,B38)</f>
        <v>0</v>
      </c>
      <c r="M38" s="7">
        <f>COUNTIF(V!B$2:B$597,B38)</f>
        <v>2</v>
      </c>
      <c r="N38" s="7">
        <f>COUNTIF(X1F!B$3:B402,B38)</f>
        <v>0</v>
      </c>
      <c r="O38" s="7">
        <f>SUM(C38:N38)</f>
        <v>5</v>
      </c>
    </row>
    <row r="39" spans="1:15" ht="15" customHeight="1">
      <c r="A39" s="7">
        <f t="shared" si="0"/>
        <v>37</v>
      </c>
      <c r="B39" s="17" t="s">
        <v>128</v>
      </c>
      <c r="C39" s="7">
        <f>COUNTIF(X3H!$B$1:$D$200,B39)</f>
        <v>1</v>
      </c>
      <c r="D39" s="7">
        <f>COUNTIF(X2H!$B$1:$C$200,B39)</f>
        <v>4</v>
      </c>
      <c r="E39" s="7">
        <f>COUNTIF(X1H!$B$1:$B$201,B39)</f>
        <v>0</v>
      </c>
      <c r="F39" s="7">
        <f>COUNTIF(X2Mixte!$B$1:$C$172,B39)</f>
        <v>0</v>
      </c>
      <c r="G39" s="7">
        <f>COUNTIF(X3Mixte!$B$1:$C$172,B39)</f>
        <v>0</v>
      </c>
      <c r="H39" s="7">
        <f>COUNTIF('X3 Pro'!B$1:B$261,B39)</f>
        <v>0</v>
      </c>
      <c r="I39" s="7">
        <f>COUNTIF('X2 Pro'!B$1:B$268,B39)</f>
        <v>0</v>
      </c>
      <c r="J39" s="7">
        <f>COUNTIF(CORPO!B$1:B487,B39)</f>
        <v>0</v>
      </c>
      <c r="K39" s="7">
        <f>COUNTIF(X3F!B$1:B573,B39)</f>
        <v>0</v>
      </c>
      <c r="L39" s="7">
        <f>COUNTIF(X2F!B$6:B516,B39)</f>
        <v>0</v>
      </c>
      <c r="M39" s="7">
        <f>COUNTIF(V!B$2:B$597,B39)</f>
        <v>0</v>
      </c>
      <c r="N39" s="7">
        <f>COUNTIF(X1F!B$3:B405,B39)</f>
        <v>0</v>
      </c>
      <c r="O39" s="7">
        <f>SUM(C39:N39)</f>
        <v>5</v>
      </c>
    </row>
    <row r="40" spans="1:15" ht="15" customHeight="1">
      <c r="A40" s="7">
        <f t="shared" si="0"/>
        <v>37</v>
      </c>
      <c r="B40" s="27" t="s">
        <v>301</v>
      </c>
      <c r="C40" s="7">
        <f>COUNTIF(X3H!$B$1:$D$200,B40)</f>
        <v>0</v>
      </c>
      <c r="D40" s="7">
        <f>COUNTIF(X2H!$B$1:$C$200,B40)</f>
        <v>0</v>
      </c>
      <c r="E40" s="7">
        <f>COUNTIF(X1H!$B$1:$B$201,B40)</f>
        <v>0</v>
      </c>
      <c r="F40" s="7">
        <f>COUNTIF(X2Mixte!$B$1:$C$172,B40)</f>
        <v>0</v>
      </c>
      <c r="G40" s="7">
        <f>COUNTIF(X3Mixte!$B$1:$C$172,B40)</f>
        <v>0</v>
      </c>
      <c r="H40" s="7">
        <f>COUNTIF('X3 Pro'!B$1:B$261,B40)</f>
        <v>0</v>
      </c>
      <c r="I40" s="7">
        <f>COUNTIF('X2 Pro'!B$1:B$268,B40)</f>
        <v>0</v>
      </c>
      <c r="J40" s="7">
        <f>COUNTIF(CORPO!B$1:B571,B40)</f>
        <v>0</v>
      </c>
      <c r="K40" s="7">
        <f>COUNTIF(X3F!B$1:B545,B40)</f>
        <v>3</v>
      </c>
      <c r="L40" s="7">
        <f>COUNTIF(X2F!B$6:B545,B40)</f>
        <v>2</v>
      </c>
      <c r="M40" s="7">
        <f>COUNTIF(V!B$2:B$597,B40)</f>
        <v>0</v>
      </c>
      <c r="N40" s="7">
        <f>COUNTIF(X1F!B$3:B434,B40)</f>
        <v>0</v>
      </c>
      <c r="O40" s="7">
        <f>SUM(C40:N40)</f>
        <v>5</v>
      </c>
    </row>
    <row r="41" spans="1:15" ht="15" customHeight="1">
      <c r="A41" s="7">
        <f t="shared" si="0"/>
        <v>37</v>
      </c>
      <c r="B41" s="27" t="s">
        <v>263</v>
      </c>
      <c r="C41" s="7">
        <f>COUNTIF(X3H!$B$1:$D$200,B41)</f>
        <v>0</v>
      </c>
      <c r="D41" s="7">
        <f>COUNTIF(X2H!$B$1:$C$200,B41)</f>
        <v>0</v>
      </c>
      <c r="E41" s="7">
        <f>COUNTIF(X1H!$B$1:$B$201,B41)</f>
        <v>0</v>
      </c>
      <c r="F41" s="7">
        <f>COUNTIF(X2Mixte!$B$1:$C$172,B41)</f>
        <v>1</v>
      </c>
      <c r="G41" s="7">
        <f>COUNTIF(X3Mixte!$B$1:$C$172,B41)</f>
        <v>0</v>
      </c>
      <c r="H41" s="7">
        <f>COUNTIF('X3 Pro'!B$1:B$261,B41)</f>
        <v>0</v>
      </c>
      <c r="I41" s="7">
        <f>COUNTIF('X2 Pro'!B$1:B$268,B41)</f>
        <v>0</v>
      </c>
      <c r="J41" s="7">
        <f>COUNTIF(CORPO!B$1:B566,B41)</f>
        <v>0</v>
      </c>
      <c r="K41" s="7">
        <f>COUNTIF(X3F!B$1:B542,B41)</f>
        <v>1</v>
      </c>
      <c r="L41" s="7">
        <f>COUNTIF(X2F!B$6:B493,B41)</f>
        <v>2</v>
      </c>
      <c r="M41" s="7">
        <f>COUNTIF(V!B$2:B$597,B41)</f>
        <v>0</v>
      </c>
      <c r="N41" s="7">
        <f>COUNTIF(X1F!B$3:B382,B41)</f>
        <v>1</v>
      </c>
      <c r="O41" s="7">
        <f>SUM(C41:N41)</f>
        <v>5</v>
      </c>
    </row>
    <row r="42" spans="1:15" ht="15" customHeight="1">
      <c r="A42" s="7">
        <f t="shared" si="0"/>
        <v>37</v>
      </c>
      <c r="B42" s="17" t="s">
        <v>143</v>
      </c>
      <c r="C42" s="7">
        <f>COUNTIF(X3H!$B$1:$D$200,B42)</f>
        <v>1</v>
      </c>
      <c r="D42" s="7">
        <f>COUNTIF(X2H!$B$1:$C$200,B42)</f>
        <v>0</v>
      </c>
      <c r="E42" s="7">
        <f>COUNTIF(X1H!$B$1:$B$201,B42)</f>
        <v>0</v>
      </c>
      <c r="F42" s="7">
        <f>COUNTIF(X2Mixte!$B$1:$C$172,B42)</f>
        <v>0</v>
      </c>
      <c r="G42" s="7">
        <f>COUNTIF(X3Mixte!$B$1:$C$172,B42)</f>
        <v>0</v>
      </c>
      <c r="H42" s="7">
        <f>COUNTIF('X3 Pro'!B$1:B$261,B42)</f>
        <v>3</v>
      </c>
      <c r="I42" s="7">
        <f>COUNTIF('X2 Pro'!B$1:B$268,B42)</f>
        <v>0</v>
      </c>
      <c r="J42" s="7">
        <f>COUNTIF(CORPO!B$1:B495,B42)</f>
        <v>1</v>
      </c>
      <c r="K42" s="7">
        <f>COUNTIF(X3F!B$1:B541,B42)</f>
        <v>0</v>
      </c>
      <c r="L42" s="7">
        <f>COUNTIF(X2F!B$6:B548,B42)</f>
        <v>0</v>
      </c>
      <c r="M42" s="7">
        <f>COUNTIF(V!B$2:B$597,B42)</f>
        <v>0</v>
      </c>
      <c r="N42" s="7">
        <f>COUNTIF(X1F!B$3:B437,B42)</f>
        <v>0</v>
      </c>
      <c r="O42" s="7">
        <f>SUM(C42:N42)</f>
        <v>5</v>
      </c>
    </row>
    <row r="43" spans="1:15" ht="15" customHeight="1">
      <c r="A43" s="7">
        <f t="shared" si="0"/>
        <v>37</v>
      </c>
      <c r="B43" s="17" t="s">
        <v>127</v>
      </c>
      <c r="C43" s="7">
        <f>COUNTIF(X3H!$B$1:$D$200,B43)</f>
        <v>1</v>
      </c>
      <c r="D43" s="7">
        <f>COUNTIF(X2H!$B$1:$C$200,B43)</f>
        <v>2</v>
      </c>
      <c r="E43" s="7">
        <f>COUNTIF(X1H!$B$1:$B$201,B43)</f>
        <v>0</v>
      </c>
      <c r="F43" s="7">
        <f>COUNTIF(X2Mixte!$B$1:$C$172,B43)</f>
        <v>0</v>
      </c>
      <c r="G43" s="7">
        <f>COUNTIF(X3Mixte!$B$1:$C$172,B43)</f>
        <v>1</v>
      </c>
      <c r="H43" s="7">
        <f>COUNTIF('X3 Pro'!B$1:B$261,B43)</f>
        <v>0</v>
      </c>
      <c r="I43" s="7">
        <f>COUNTIF('X2 Pro'!B$1:B$268,B43)</f>
        <v>1</v>
      </c>
      <c r="J43" s="7">
        <f>COUNTIF(CORPO!B$1:B532,B43)</f>
        <v>0</v>
      </c>
      <c r="K43" s="7">
        <f>COUNTIF(X3F!B$1:B628,B43)</f>
        <v>0</v>
      </c>
      <c r="L43" s="7">
        <f>COUNTIF(X2F!B$6:B461,B43)</f>
        <v>0</v>
      </c>
      <c r="M43" s="7">
        <f>COUNTIF(V!B$2:B$597,B43)</f>
        <v>0</v>
      </c>
      <c r="N43" s="7">
        <f>COUNTIF(X1F!B$3:B350,B43)</f>
        <v>0</v>
      </c>
      <c r="O43" s="7">
        <f>SUM(C43:N43)</f>
        <v>5</v>
      </c>
    </row>
    <row r="44" spans="1:15" ht="15" customHeight="1">
      <c r="A44" s="7">
        <f t="shared" si="0"/>
        <v>37</v>
      </c>
      <c r="B44" s="17" t="s">
        <v>193</v>
      </c>
      <c r="C44" s="7">
        <f>COUNTIF(X3H!$B$1:$D$200,B44)</f>
        <v>2</v>
      </c>
      <c r="D44" s="7">
        <f>COUNTIF(X2H!$B$1:$C$200,B44)</f>
        <v>1</v>
      </c>
      <c r="E44" s="7">
        <f>COUNTIF(X1H!$B$1:$B$201,B44)</f>
        <v>0</v>
      </c>
      <c r="F44" s="7">
        <f>COUNTIF(X2Mixte!$B$1:$C$172,B44)</f>
        <v>0</v>
      </c>
      <c r="G44" s="7">
        <f>COUNTIF(X3Mixte!$B$1:$C$172,B44)</f>
        <v>0</v>
      </c>
      <c r="H44" s="7">
        <f>COUNTIF('X3 Pro'!B$1:B$261,B44)</f>
        <v>1</v>
      </c>
      <c r="I44" s="7">
        <f>COUNTIF('X2 Pro'!B$1:B$268,B44)</f>
        <v>1</v>
      </c>
      <c r="J44" s="7">
        <f>COUNTIF(CORPO!B$1:B496,B44)</f>
        <v>0</v>
      </c>
      <c r="K44" s="7">
        <f>COUNTIF(X3F!B$1:B543,B44)</f>
        <v>0</v>
      </c>
      <c r="L44" s="7">
        <f>COUNTIF(X2F!B$6:B547,B44)</f>
        <v>0</v>
      </c>
      <c r="M44" s="7">
        <f>COUNTIF(V!B$2:B$597,B44)</f>
        <v>0</v>
      </c>
      <c r="N44" s="7">
        <f>COUNTIF(X1F!B$3:B436,B44)</f>
        <v>0</v>
      </c>
      <c r="O44" s="7">
        <f>SUM(C44:N44)</f>
        <v>5</v>
      </c>
    </row>
    <row r="45" spans="1:15" ht="15" customHeight="1">
      <c r="A45" s="7">
        <f t="shared" si="0"/>
        <v>37</v>
      </c>
      <c r="B45" s="17" t="s">
        <v>232</v>
      </c>
      <c r="C45" s="7">
        <f>COUNTIF(X3H!$B$1:$D$200,B45)</f>
        <v>1</v>
      </c>
      <c r="D45" s="7">
        <f>COUNTIF(X2H!$B$1:$C$200,B45)</f>
        <v>2</v>
      </c>
      <c r="E45" s="7">
        <f>COUNTIF(X1H!$B$1:$B$201,B45)</f>
        <v>2</v>
      </c>
      <c r="F45" s="7">
        <f>COUNTIF(X2Mixte!$B$1:$C$172,B45)</f>
        <v>0</v>
      </c>
      <c r="G45" s="7">
        <f>COUNTIF(X3Mixte!$B$1:$C$172,B45)</f>
        <v>0</v>
      </c>
      <c r="H45" s="7">
        <f>COUNTIF('X3 Pro'!B$1:B$261,B45)</f>
        <v>0</v>
      </c>
      <c r="I45" s="7">
        <f>COUNTIF('X2 Pro'!B$1:B$268,B45)</f>
        <v>0</v>
      </c>
      <c r="J45" s="7">
        <f>COUNTIF(CORPO!B$1:B476,B45)</f>
        <v>0</v>
      </c>
      <c r="K45" s="7">
        <f>COUNTIF(X3F!B$1:B547,B45)</f>
        <v>0</v>
      </c>
      <c r="L45" s="7">
        <f>COUNTIF(X2F!B$6:B543,B45)</f>
        <v>0</v>
      </c>
      <c r="M45" s="7">
        <f>COUNTIF(V!B$2:B$597,B45)</f>
        <v>0</v>
      </c>
      <c r="N45" s="7">
        <f>COUNTIF(X1F!B$3:B432,B45)</f>
        <v>0</v>
      </c>
      <c r="O45" s="7">
        <f>SUM(C45:N45)</f>
        <v>5</v>
      </c>
    </row>
    <row r="46" spans="1:15" ht="15" customHeight="1">
      <c r="A46" s="7">
        <f t="shared" si="0"/>
        <v>37</v>
      </c>
      <c r="B46" s="29" t="s">
        <v>170</v>
      </c>
      <c r="C46" s="7">
        <f>COUNTIF(X3H!$B$1:$D$200,B46)</f>
        <v>0</v>
      </c>
      <c r="D46" s="7">
        <f>COUNTIF(X2H!$B$1:$C$200,B46)</f>
        <v>0</v>
      </c>
      <c r="E46" s="7">
        <f>COUNTIF(X1H!$B$1:$B$201,B46)</f>
        <v>0</v>
      </c>
      <c r="F46" s="7">
        <f>COUNTIF(X2Mixte!$B$1:$C$172,B46)</f>
        <v>0</v>
      </c>
      <c r="G46" s="7">
        <f>COUNTIF(X3Mixte!$B$1:$C$172,B46)</f>
        <v>0</v>
      </c>
      <c r="H46" s="7">
        <f>COUNTIF('X3 Pro'!B$1:B$261,B46)</f>
        <v>0</v>
      </c>
      <c r="I46" s="7">
        <f>COUNTIF('X2 Pro'!B$1:B$268,B46)</f>
        <v>0</v>
      </c>
      <c r="J46" s="7">
        <f>COUNTIF(CORPO!B$1:B695,B46)</f>
        <v>0</v>
      </c>
      <c r="K46" s="7">
        <f>COUNTIF(X3F!B$1:B548,B46)</f>
        <v>0</v>
      </c>
      <c r="L46" s="7">
        <f>COUNTIF(X2F!B$6:B542,B46)</f>
        <v>5</v>
      </c>
      <c r="M46" s="7">
        <f>COUNTIF(V!B$2:B$597,B46)</f>
        <v>0</v>
      </c>
      <c r="N46" s="7">
        <f>COUNTIF(X1F!B$3:B431,B46)</f>
        <v>0</v>
      </c>
      <c r="O46" s="7">
        <f>SUM(C46:N46)</f>
        <v>5</v>
      </c>
    </row>
    <row r="47" spans="1:15" ht="15" customHeight="1">
      <c r="A47" s="7">
        <f t="shared" si="0"/>
        <v>37</v>
      </c>
      <c r="B47" s="17" t="s">
        <v>83</v>
      </c>
      <c r="C47" s="7">
        <f>COUNTIF(X3H!$B$1:$D$200,B47)</f>
        <v>0</v>
      </c>
      <c r="D47" s="7">
        <f>COUNTIF(X2H!$B$1:$C$200,B47)</f>
        <v>0</v>
      </c>
      <c r="E47" s="7">
        <f>COUNTIF(X1H!$B$1:$B$201,B47)</f>
        <v>0</v>
      </c>
      <c r="F47" s="7">
        <f>COUNTIF(X2Mixte!$B$1:$C$172,B47)</f>
        <v>0</v>
      </c>
      <c r="G47" s="7">
        <f>COUNTIF(X3Mixte!$B$1:$C$172,B47)</f>
        <v>0</v>
      </c>
      <c r="H47" s="7">
        <f>COUNTIF('X3 Pro'!B$1:B$261,B47)</f>
        <v>0</v>
      </c>
      <c r="I47" s="7">
        <f>COUNTIF('X2 Pro'!B$1:B$268,B47)</f>
        <v>0</v>
      </c>
      <c r="J47" s="7">
        <f>COUNTIF(CORPO!B$1:B643,B47)</f>
        <v>0</v>
      </c>
      <c r="K47" s="7">
        <f>COUNTIF(X3F!B$1:B672,B47)</f>
        <v>0</v>
      </c>
      <c r="L47" s="7">
        <f>COUNTIF(X2F!B$6:B505,B47)</f>
        <v>0</v>
      </c>
      <c r="M47" s="7">
        <f>COUNTIF(V!B$2:B$597,B47)</f>
        <v>5</v>
      </c>
      <c r="N47" s="7">
        <f>COUNTIF(X1F!B$3:B394,B47)</f>
        <v>0</v>
      </c>
      <c r="O47" s="7">
        <f>SUM(C47:N47)</f>
        <v>5</v>
      </c>
    </row>
    <row r="48" spans="1:15" ht="15" customHeight="1">
      <c r="A48" s="7">
        <f t="shared" si="0"/>
        <v>37</v>
      </c>
      <c r="B48" s="17" t="s">
        <v>164</v>
      </c>
      <c r="C48" s="7">
        <f>COUNTIF(X3H!$B$1:$D$200,B48)</f>
        <v>0</v>
      </c>
      <c r="D48" s="7">
        <f>COUNTIF(X2H!$B$1:$C$200,B48)</f>
        <v>0</v>
      </c>
      <c r="E48" s="7">
        <f>COUNTIF(X1H!$B$1:$B$201,B48)</f>
        <v>0</v>
      </c>
      <c r="F48" s="7">
        <f>COUNTIF(X2Mixte!$B$1:$C$172,B48)</f>
        <v>0</v>
      </c>
      <c r="G48" s="7">
        <f>COUNTIF(X3Mixte!$B$1:$C$172,B48)</f>
        <v>0</v>
      </c>
      <c r="H48" s="7">
        <f>COUNTIF('X3 Pro'!B$1:B$261,B48)</f>
        <v>0</v>
      </c>
      <c r="I48" s="7">
        <f>COUNTIF('X2 Pro'!B$1:B$268,B48)</f>
        <v>0</v>
      </c>
      <c r="J48" s="7">
        <f>COUNTIF(CORPO!B$1:B497,B48)</f>
        <v>5</v>
      </c>
      <c r="K48" s="7">
        <f>COUNTIF(X3F!B$1:B544,B48)</f>
        <v>0</v>
      </c>
      <c r="L48" s="7">
        <f>COUNTIF(X2F!B$6:B546,B48)</f>
        <v>0</v>
      </c>
      <c r="M48" s="7">
        <f>COUNTIF(V!B$2:B$597,B48)</f>
        <v>0</v>
      </c>
      <c r="N48" s="7">
        <f>COUNTIF(X1F!B$3:B435,B48)</f>
        <v>0</v>
      </c>
      <c r="O48" s="7">
        <f>SUM(C48:N48)</f>
        <v>5</v>
      </c>
    </row>
    <row r="49" spans="1:15" ht="15" customHeight="1">
      <c r="A49" s="7">
        <f t="shared" si="0"/>
        <v>37</v>
      </c>
      <c r="B49" s="17" t="s">
        <v>77</v>
      </c>
      <c r="C49" s="7">
        <f>COUNTIF(X3H!$B$1:$D$200,B49)</f>
        <v>0</v>
      </c>
      <c r="D49" s="7">
        <f>COUNTIF(X2H!$B$1:$C$200,B49)</f>
        <v>1</v>
      </c>
      <c r="E49" s="7">
        <f>COUNTIF(X1H!$B$1:$B$201,B49)</f>
        <v>0</v>
      </c>
      <c r="F49" s="7">
        <f>COUNTIF(X2Mixte!$B$1:$C$172,B49)</f>
        <v>0</v>
      </c>
      <c r="G49" s="7">
        <f>COUNTIF(X3Mixte!$B$1:$C$172,B49)</f>
        <v>0</v>
      </c>
      <c r="H49" s="7">
        <f>COUNTIF('X3 Pro'!B$1:B$261,B49)</f>
        <v>0</v>
      </c>
      <c r="I49" s="7">
        <f>COUNTIF('X2 Pro'!B$1:B$268,B49)</f>
        <v>0</v>
      </c>
      <c r="J49" s="7">
        <f>COUNTIF(CORPO!B$1:B613,B49)</f>
        <v>0</v>
      </c>
      <c r="K49" s="7">
        <f>COUNTIF(X3F!B$1:B642,B49)</f>
        <v>0</v>
      </c>
      <c r="L49" s="7">
        <f>COUNTIF(X2F!B$6:B475,B49)</f>
        <v>0</v>
      </c>
      <c r="M49" s="7">
        <f>COUNTIF(V!B$2:B$597,B49)</f>
        <v>4</v>
      </c>
      <c r="N49" s="7">
        <f>COUNTIF(X1F!B$3:B364,B49)</f>
        <v>0</v>
      </c>
      <c r="O49" s="7">
        <f>SUM(C49:N49)</f>
        <v>5</v>
      </c>
    </row>
    <row r="50" spans="1:15" ht="15" customHeight="1">
      <c r="A50" s="7">
        <f t="shared" si="0"/>
        <v>37</v>
      </c>
      <c r="B50" s="17" t="s">
        <v>203</v>
      </c>
      <c r="C50" s="7">
        <f>COUNTIF(X3H!$B$1:$D$200,B50)</f>
        <v>1</v>
      </c>
      <c r="D50" s="7">
        <f>COUNTIF(X2H!$B$1:$C$200,B50)</f>
        <v>1</v>
      </c>
      <c r="E50" s="7">
        <f>COUNTIF(X1H!$B$1:$B$201,B50)</f>
        <v>0</v>
      </c>
      <c r="F50" s="7">
        <f>COUNTIF(X2Mixte!$B$1:$C$172,B50)</f>
        <v>0</v>
      </c>
      <c r="G50" s="7">
        <f>COUNTIF(X3Mixte!$B$1:$C$172,B50)</f>
        <v>0</v>
      </c>
      <c r="H50" s="7">
        <f>COUNTIF('X3 Pro'!B$1:B$261,B50)</f>
        <v>0</v>
      </c>
      <c r="I50" s="7">
        <f>COUNTIF('X2 Pro'!B$1:B$268,B50)</f>
        <v>2</v>
      </c>
      <c r="J50" s="7">
        <f>COUNTIF(CORPO!B$1:B498,B50)</f>
        <v>1</v>
      </c>
      <c r="K50" s="7">
        <f>COUNTIF(X3F!B$1:B546,B50)</f>
        <v>0</v>
      </c>
      <c r="L50" s="7">
        <f>COUNTIF(X2F!B$6:B544,B50)</f>
        <v>0</v>
      </c>
      <c r="M50" s="7">
        <f>COUNTIF(V!B$2:B$597,B50)</f>
        <v>0</v>
      </c>
      <c r="N50" s="7">
        <f>COUNTIF(X1F!B$3:B433,B50)</f>
        <v>0</v>
      </c>
      <c r="O50" s="7">
        <f>SUM(C50:N50)</f>
        <v>5</v>
      </c>
    </row>
    <row r="51" spans="1:15" ht="15" customHeight="1">
      <c r="A51" s="7">
        <f t="shared" si="0"/>
        <v>37</v>
      </c>
      <c r="B51" s="17" t="s">
        <v>66</v>
      </c>
      <c r="C51" s="7">
        <f>COUNTIF(X3H!$B$1:$D$200,B51)</f>
        <v>0</v>
      </c>
      <c r="D51" s="7">
        <f>COUNTIF(X2H!$B$1:$C$200,B51)</f>
        <v>0</v>
      </c>
      <c r="E51" s="7">
        <f>COUNTIF(X1H!$B$1:$B$201,B51)</f>
        <v>0</v>
      </c>
      <c r="F51" s="7">
        <f>COUNTIF(X2Mixte!$B$1:$C$172,B51)</f>
        <v>0</v>
      </c>
      <c r="G51" s="7">
        <f>COUNTIF(X3Mixte!$B$1:$C$172,B51)</f>
        <v>0</v>
      </c>
      <c r="H51" s="7">
        <f>COUNTIF('X3 Pro'!B$1:B$261,B51)</f>
        <v>0</v>
      </c>
      <c r="I51" s="7">
        <f>COUNTIF('X2 Pro'!B$1:B$268,B51)</f>
        <v>0</v>
      </c>
      <c r="J51" s="7">
        <f>COUNTIF(CORPO!B$1:B638,B51)</f>
        <v>0</v>
      </c>
      <c r="K51" s="7">
        <f>COUNTIF(X3F!B$1:B667,B51)</f>
        <v>0</v>
      </c>
      <c r="L51" s="7">
        <f>COUNTIF(X2F!B$6:B500,B51)</f>
        <v>0</v>
      </c>
      <c r="M51" s="7">
        <f>COUNTIF(V!B$2:B$597,B51)</f>
        <v>5</v>
      </c>
      <c r="N51" s="7">
        <f>COUNTIF(X1F!B$3:B389,B51)</f>
        <v>0</v>
      </c>
      <c r="O51" s="7">
        <f>SUM(C51:N51)</f>
        <v>5</v>
      </c>
    </row>
    <row r="52" spans="1:15" ht="15" customHeight="1">
      <c r="A52" s="7">
        <f t="shared" si="0"/>
        <v>37</v>
      </c>
      <c r="B52" s="19" t="s">
        <v>81</v>
      </c>
      <c r="C52" s="7">
        <f>COUNTIF(X3H!$B$1:$D$200,B52)</f>
        <v>0</v>
      </c>
      <c r="D52" s="7">
        <f>COUNTIF(X2H!$B$1:$C$200,B52)</f>
        <v>0</v>
      </c>
      <c r="E52" s="7">
        <f>COUNTIF(X1H!$B$1:$B$201,B52)</f>
        <v>0</v>
      </c>
      <c r="F52" s="7">
        <f>COUNTIF(X2Mixte!$B$1:$C$172,B52)</f>
        <v>0</v>
      </c>
      <c r="G52" s="7">
        <f>COUNTIF(X3Mixte!$B$1:$C$172,B52)</f>
        <v>0</v>
      </c>
      <c r="H52" s="7">
        <f>COUNTIF('X3 Pro'!B$1:B$261,B52)</f>
        <v>0</v>
      </c>
      <c r="I52" s="7">
        <f>COUNTIF('X2 Pro'!B$1:B$268,B52)</f>
        <v>0</v>
      </c>
      <c r="J52" s="7">
        <f>COUNTIF(CORPO!B$1:B633,B52)</f>
        <v>0</v>
      </c>
      <c r="K52" s="7">
        <f>COUNTIF(X3F!B$1:B662,B52)</f>
        <v>0</v>
      </c>
      <c r="L52" s="7">
        <f>COUNTIF(X2F!B$6:B495,B52)</f>
        <v>0</v>
      </c>
      <c r="M52" s="7">
        <f>COUNTIF(V!B$2:B$597,B52)</f>
        <v>5</v>
      </c>
      <c r="N52" s="7">
        <f>COUNTIF(X1F!B$3:B384,B52)</f>
        <v>0</v>
      </c>
      <c r="O52" s="7">
        <f>SUM(C52:N52)</f>
        <v>5</v>
      </c>
    </row>
    <row r="53" spans="1:15" ht="15" customHeight="1">
      <c r="A53" s="7">
        <f t="shared" si="0"/>
        <v>52</v>
      </c>
      <c r="B53" s="17" t="s">
        <v>330</v>
      </c>
      <c r="C53" s="7">
        <f>COUNTIF(X3H!$B$1:$D$200,B53)</f>
        <v>0</v>
      </c>
      <c r="D53" s="7">
        <f>COUNTIF(X2H!$B$1:$C$200,B53)</f>
        <v>0</v>
      </c>
      <c r="E53" s="7">
        <f>COUNTIF(X1H!$B$1:$B$201,B53)</f>
        <v>1</v>
      </c>
      <c r="F53" s="7">
        <f>COUNTIF(X2Mixte!$B$1:$C$172,B53)</f>
        <v>0</v>
      </c>
      <c r="G53" s="7">
        <f>COUNTIF(X3Mixte!$B$1:$C$172,B53)</f>
        <v>0</v>
      </c>
      <c r="H53" s="7">
        <f>COUNTIF('X3 Pro'!B$1:B$261,B53)</f>
        <v>0</v>
      </c>
      <c r="I53" s="7">
        <f>COUNTIF('X2 Pro'!B$1:B$268,B53)</f>
        <v>1</v>
      </c>
      <c r="J53" s="7">
        <f>COUNTIF(CORPO!B$1:B501,B53)</f>
        <v>2</v>
      </c>
      <c r="K53" s="7">
        <f>COUNTIF(X3F!B$1:B554,B53)</f>
        <v>0</v>
      </c>
      <c r="L53" s="7">
        <f>COUNTIF(X2F!B$6:B537,B53)</f>
        <v>0</v>
      </c>
      <c r="M53" s="7">
        <f>COUNTIF(V!B$2:B$597,B53)</f>
        <v>0</v>
      </c>
      <c r="N53" s="7">
        <f>COUNTIF(X1F!B$3:B426,B53)</f>
        <v>0</v>
      </c>
      <c r="O53" s="7">
        <f>SUM(C53:N53)</f>
        <v>4</v>
      </c>
    </row>
    <row r="54" spans="1:15" ht="15" customHeight="1">
      <c r="A54" s="7">
        <f t="shared" si="0"/>
        <v>52</v>
      </c>
      <c r="B54" s="17" t="s">
        <v>367</v>
      </c>
      <c r="C54" s="7">
        <f>COUNTIF(X3H!$B$1:$D$200,B54)</f>
        <v>2</v>
      </c>
      <c r="D54" s="7">
        <f>COUNTIF(X2H!$B$1:$C$200,B54)</f>
        <v>0</v>
      </c>
      <c r="E54" s="7">
        <f>COUNTIF(X1H!$B$1:$B$201,B54)</f>
        <v>0</v>
      </c>
      <c r="F54" s="7">
        <f>COUNTIF(X2Mixte!$B$1:$C$172,B54)</f>
        <v>0</v>
      </c>
      <c r="G54" s="7">
        <f>COUNTIF(X3Mixte!$B$1:$C$172,B54)</f>
        <v>0</v>
      </c>
      <c r="H54" s="7">
        <f>COUNTIF('X3 Pro'!B$1:B$261,B54)</f>
        <v>0</v>
      </c>
      <c r="I54" s="7">
        <f>COUNTIF('X2 Pro'!B$1:B$268,B54)</f>
        <v>1</v>
      </c>
      <c r="J54" s="7">
        <f>COUNTIF(CORPO!B$1:B641,B54)</f>
        <v>0</v>
      </c>
      <c r="K54" s="7">
        <f>COUNTIF(X3F!B$1:B703,B54)</f>
        <v>0</v>
      </c>
      <c r="L54" s="7">
        <f>COUNTIF(X2F!B$6:B388,B54)</f>
        <v>0</v>
      </c>
      <c r="M54" s="7">
        <f>COUNTIF(V!B$2:B$597,B54)</f>
        <v>1</v>
      </c>
      <c r="N54" s="7">
        <f>COUNTIF(X1F!B$3:B277,B54)</f>
        <v>0</v>
      </c>
      <c r="O54" s="7">
        <f>SUM(C54:N54)</f>
        <v>4</v>
      </c>
    </row>
    <row r="55" spans="1:15" ht="15" customHeight="1">
      <c r="A55" s="7">
        <f t="shared" si="0"/>
        <v>52</v>
      </c>
      <c r="B55" s="17" t="s">
        <v>306</v>
      </c>
      <c r="C55" s="7">
        <f>COUNTIF(X3H!$B$1:$D$200,B55)</f>
        <v>0</v>
      </c>
      <c r="D55" s="7">
        <f>COUNTIF(X2H!$B$1:$C$200,B55)</f>
        <v>0</v>
      </c>
      <c r="E55" s="7">
        <f>COUNTIF(X1H!$B$1:$B$201,B55)</f>
        <v>0</v>
      </c>
      <c r="F55" s="7">
        <f>COUNTIF(X2Mixte!$B$1:$C$172,B55)</f>
        <v>0</v>
      </c>
      <c r="G55" s="7">
        <f>COUNTIF(X3Mixte!$B$1:$C$172,B55)</f>
        <v>0</v>
      </c>
      <c r="H55" s="7">
        <f>COUNTIF('X3 Pro'!B$1:B$261,B55)</f>
        <v>2</v>
      </c>
      <c r="I55" s="7">
        <f>COUNTIF('X2 Pro'!B$1:B$268,B55)</f>
        <v>2</v>
      </c>
      <c r="J55" s="7">
        <f>COUNTIF(CORPO!B$1:B486,B55)</f>
        <v>0</v>
      </c>
      <c r="K55" s="7">
        <f>COUNTIF(X3F!B$1:B556,B55)</f>
        <v>0</v>
      </c>
      <c r="L55" s="7">
        <f>COUNTIF(X2F!B$6:B534,B55)</f>
        <v>0</v>
      </c>
      <c r="M55" s="7">
        <f>COUNTIF(V!B$2:B$597,B55)</f>
        <v>0</v>
      </c>
      <c r="N55" s="7">
        <f>COUNTIF(X1F!B$3:B423,B55)</f>
        <v>0</v>
      </c>
      <c r="O55" s="7">
        <f>SUM(C55:N55)</f>
        <v>4</v>
      </c>
    </row>
    <row r="56" spans="1:15" ht="15" customHeight="1">
      <c r="A56" s="7">
        <f t="shared" si="0"/>
        <v>52</v>
      </c>
      <c r="B56" s="27" t="s">
        <v>273</v>
      </c>
      <c r="C56" s="7">
        <f>COUNTIF(X3H!$B$1:$D$200,B56)</f>
        <v>0</v>
      </c>
      <c r="D56" s="7">
        <f>COUNTIF(X2H!$B$1:$C$200,B56)</f>
        <v>0</v>
      </c>
      <c r="E56" s="7">
        <f>COUNTIF(X1H!$B$1:$B$201,B56)</f>
        <v>0</v>
      </c>
      <c r="F56" s="7">
        <f>COUNTIF(X2Mixte!$B$1:$C$172,B56)</f>
        <v>0</v>
      </c>
      <c r="G56" s="7">
        <f>COUNTIF(X3Mixte!$B$1:$C$172,B56)</f>
        <v>0</v>
      </c>
      <c r="H56" s="7">
        <f>COUNTIF('X3 Pro'!B$1:B$261,B56)</f>
        <v>0</v>
      </c>
      <c r="I56" s="7">
        <f>COUNTIF('X2 Pro'!B$1:B$268,B56)</f>
        <v>0</v>
      </c>
      <c r="J56" s="7">
        <f>COUNTIF(CORPO!B$1:B573,B56)</f>
        <v>0</v>
      </c>
      <c r="K56" s="7">
        <f>COUNTIF(X3F!B$1:B555,B56)</f>
        <v>1</v>
      </c>
      <c r="L56" s="7">
        <f>COUNTIF(X2F!B$6:B536,B56)</f>
        <v>3</v>
      </c>
      <c r="M56" s="7">
        <f>COUNTIF(V!B$2:B$597,B56)</f>
        <v>0</v>
      </c>
      <c r="N56" s="7">
        <f>COUNTIF(X1F!B$3:B425,B56)</f>
        <v>0</v>
      </c>
      <c r="O56" s="7">
        <f>SUM(C56:N56)</f>
        <v>4</v>
      </c>
    </row>
    <row r="57" spans="1:15" ht="15" customHeight="1">
      <c r="A57" s="7">
        <f t="shared" si="0"/>
        <v>52</v>
      </c>
      <c r="B57" s="27" t="s">
        <v>227</v>
      </c>
      <c r="C57" s="7">
        <f>COUNTIF(X3H!$B$1:$D$200,B57)</f>
        <v>0</v>
      </c>
      <c r="D57" s="7">
        <f>COUNTIF(X2H!$B$1:$C$200,B57)</f>
        <v>0</v>
      </c>
      <c r="E57" s="7">
        <f>COUNTIF(X1H!$B$1:$B$201,B57)</f>
        <v>0</v>
      </c>
      <c r="F57" s="7">
        <f>COUNTIF(X2Mixte!$B$1:$C$172,B57)</f>
        <v>0</v>
      </c>
      <c r="G57" s="7">
        <f>COUNTIF(X3Mixte!$B$1:$C$172,B57)</f>
        <v>0</v>
      </c>
      <c r="H57" s="7">
        <f>COUNTIF('X3 Pro'!B$1:B$261,B57)</f>
        <v>0</v>
      </c>
      <c r="I57" s="7">
        <f>COUNTIF('X2 Pro'!B$1:B$268,B57)</f>
        <v>0</v>
      </c>
      <c r="J57" s="7">
        <f>COUNTIF(CORPO!B$1:B698,B57)</f>
        <v>0</v>
      </c>
      <c r="K57" s="7">
        <f>COUNTIF(X3F!B$1:B558,B57)</f>
        <v>3</v>
      </c>
      <c r="L57" s="7">
        <f>COUNTIF(X2F!B$6:B532,B57)</f>
        <v>1</v>
      </c>
      <c r="M57" s="7">
        <f>COUNTIF(V!B$2:B$597,B57)</f>
        <v>0</v>
      </c>
      <c r="N57" s="7">
        <f>COUNTIF(X1F!B$3:B421,B57)</f>
        <v>0</v>
      </c>
      <c r="O57" s="7">
        <f>SUM(C57:N57)</f>
        <v>4</v>
      </c>
    </row>
    <row r="58" spans="1:15" ht="15" customHeight="1">
      <c r="A58" s="7">
        <f t="shared" si="0"/>
        <v>52</v>
      </c>
      <c r="B58" s="17" t="s">
        <v>182</v>
      </c>
      <c r="C58" s="7">
        <f>COUNTIF(X3H!$B$1:$D$200,B58)</f>
        <v>1</v>
      </c>
      <c r="D58" s="7">
        <f>COUNTIF(X2H!$B$1:$C$200,B58)</f>
        <v>0</v>
      </c>
      <c r="E58" s="7">
        <f>COUNTIF(X1H!$B$1:$B$201,B58)</f>
        <v>0</v>
      </c>
      <c r="F58" s="7">
        <f>COUNTIF(X2Mixte!$B$1:$C$172,B58)</f>
        <v>0</v>
      </c>
      <c r="G58" s="7">
        <f>COUNTIF(X3Mixte!$B$1:$C$172,B58)</f>
        <v>0</v>
      </c>
      <c r="H58" s="7">
        <f>COUNTIF('X3 Pro'!B$1:B$261,B58)</f>
        <v>0</v>
      </c>
      <c r="I58" s="7">
        <f>COUNTIF('X2 Pro'!B$1:B$268,B58)</f>
        <v>0</v>
      </c>
      <c r="J58" s="7">
        <f>COUNTIF(CORPO!B$1:B508,B58)</f>
        <v>3</v>
      </c>
      <c r="K58" s="7">
        <f>COUNTIF(X3F!B$1:B559,B58)</f>
        <v>0</v>
      </c>
      <c r="L58" s="7">
        <f>COUNTIF(X2F!B$6:B517,B58)</f>
        <v>0</v>
      </c>
      <c r="M58" s="7">
        <f>COUNTIF(V!B$2:B$597,B58)</f>
        <v>0</v>
      </c>
      <c r="N58" s="7">
        <f>COUNTIF(X1F!B$3:B406,B58)</f>
        <v>0</v>
      </c>
      <c r="O58" s="7">
        <f>SUM(C58:N58)</f>
        <v>4</v>
      </c>
    </row>
    <row r="59" spans="1:15" ht="15" customHeight="1">
      <c r="A59" s="7">
        <f t="shared" si="0"/>
        <v>52</v>
      </c>
      <c r="B59" s="27" t="s">
        <v>104</v>
      </c>
      <c r="C59" s="7">
        <f>COUNTIF(X3H!$B$1:$D$200,B59)</f>
        <v>0</v>
      </c>
      <c r="D59" s="7">
        <f>COUNTIF(X2H!$B$1:$C$200,B59)</f>
        <v>0</v>
      </c>
      <c r="E59" s="7">
        <f>COUNTIF(X1H!$B$1:$B$201,B59)</f>
        <v>0</v>
      </c>
      <c r="F59" s="7">
        <f>COUNTIF(X2Mixte!$B$1:$C$172,B59)</f>
        <v>1</v>
      </c>
      <c r="G59" s="7">
        <f>COUNTIF(X3Mixte!$B$1:$C$172,B59)</f>
        <v>0</v>
      </c>
      <c r="H59" s="7">
        <f>COUNTIF('X3 Pro'!B$1:B$261,B59)</f>
        <v>0</v>
      </c>
      <c r="I59" s="7">
        <f>COUNTIF('X2 Pro'!B$1:B$268,B59)</f>
        <v>0</v>
      </c>
      <c r="J59" s="7">
        <f>COUNTIF(CORPO!B$1:B700,B59)</f>
        <v>0</v>
      </c>
      <c r="K59" s="7">
        <f>COUNTIF(X3F!B$1:B625,B59)</f>
        <v>1</v>
      </c>
      <c r="L59" s="7">
        <f>COUNTIF(X2F!B$6:B464,B59)</f>
        <v>2</v>
      </c>
      <c r="M59" s="7">
        <f>COUNTIF(V!B$2:B$597,B59)</f>
        <v>0</v>
      </c>
      <c r="N59" s="7">
        <f>COUNTIF(X1F!B$3:B353,B59)</f>
        <v>0</v>
      </c>
      <c r="O59" s="7">
        <f>SUM(C59:N59)</f>
        <v>4</v>
      </c>
    </row>
    <row r="60" spans="1:15" ht="15" customHeight="1">
      <c r="A60" s="7">
        <f t="shared" si="0"/>
        <v>52</v>
      </c>
      <c r="B60" s="27" t="s">
        <v>260</v>
      </c>
      <c r="C60" s="7">
        <f>COUNTIF(X3H!$B$1:$D$200,B60)</f>
        <v>0</v>
      </c>
      <c r="D60" s="7">
        <f>COUNTIF(X2H!$B$1:$C$200,B60)</f>
        <v>0</v>
      </c>
      <c r="E60" s="7">
        <f>COUNTIF(X1H!$B$1:$B$201,B60)</f>
        <v>0</v>
      </c>
      <c r="F60" s="7">
        <f>COUNTIF(X2Mixte!$B$1:$C$172,B60)</f>
        <v>0</v>
      </c>
      <c r="G60" s="7">
        <f>COUNTIF(X3Mixte!$B$1:$C$172,B60)</f>
        <v>0</v>
      </c>
      <c r="H60" s="7">
        <f>COUNTIF('X3 Pro'!B$1:B$261,B60)</f>
        <v>0</v>
      </c>
      <c r="I60" s="7">
        <f>COUNTIF('X2 Pro'!B$1:B$268,B60)</f>
        <v>0</v>
      </c>
      <c r="J60" s="7">
        <f>COUNTIF(CORPO!B$1:B697,B60)</f>
        <v>0</v>
      </c>
      <c r="K60" s="7">
        <f>COUNTIF(X3F!B$1:B552,B60)</f>
        <v>2</v>
      </c>
      <c r="L60" s="7">
        <f>COUNTIF(X2F!B$6:B539,B60)</f>
        <v>2</v>
      </c>
      <c r="M60" s="7">
        <f>COUNTIF(V!B$2:B$597,B60)</f>
        <v>0</v>
      </c>
      <c r="N60" s="7">
        <f>COUNTIF(X1F!B$3:B428,B60)</f>
        <v>0</v>
      </c>
      <c r="O60" s="7">
        <f>SUM(C60:N60)</f>
        <v>4</v>
      </c>
    </row>
    <row r="61" spans="1:15" ht="15" customHeight="1">
      <c r="A61" s="7">
        <f t="shared" si="0"/>
        <v>52</v>
      </c>
      <c r="B61" s="17" t="s">
        <v>278</v>
      </c>
      <c r="C61" s="7">
        <f>COUNTIF(X3H!$B$1:$D$200,B61)</f>
        <v>0</v>
      </c>
      <c r="D61" s="7">
        <f>COUNTIF(X2H!$B$1:$C$200,B61)</f>
        <v>0</v>
      </c>
      <c r="E61" s="7">
        <f>COUNTIF(X1H!$B$1:$B$201,B61)</f>
        <v>1</v>
      </c>
      <c r="F61" s="7">
        <f>COUNTIF(X2Mixte!$B$1:$C$172,B61)</f>
        <v>0</v>
      </c>
      <c r="G61" s="7">
        <f>COUNTIF(X3Mixte!$B$1:$C$172,B61)</f>
        <v>0</v>
      </c>
      <c r="H61" s="7">
        <f>COUNTIF('X3 Pro'!B$1:B$261,B61)</f>
        <v>3</v>
      </c>
      <c r="I61" s="7">
        <f>COUNTIF('X2 Pro'!B$1:B$268,B61)</f>
        <v>0</v>
      </c>
      <c r="J61" s="7">
        <f>COUNTIF(CORPO!B$1:B480,B61)</f>
        <v>0</v>
      </c>
      <c r="K61" s="7">
        <f>COUNTIF(X3F!B$1:B557,B61)</f>
        <v>0</v>
      </c>
      <c r="L61" s="7">
        <f>COUNTIF(X2F!B$6:B533,B61)</f>
        <v>0</v>
      </c>
      <c r="M61" s="7">
        <f>COUNTIF(V!B$2:B$597,B61)</f>
        <v>0</v>
      </c>
      <c r="N61" s="7">
        <f>COUNTIF(X1F!B$3:B422,B61)</f>
        <v>0</v>
      </c>
      <c r="O61" s="7">
        <f>SUM(C61:N61)</f>
        <v>4</v>
      </c>
    </row>
    <row r="62" spans="1:15" ht="15" customHeight="1">
      <c r="A62" s="7">
        <f t="shared" si="0"/>
        <v>52</v>
      </c>
      <c r="B62" s="17" t="s">
        <v>220</v>
      </c>
      <c r="C62" s="7">
        <f>COUNTIF(X3H!$B$1:$D$200,B62)</f>
        <v>0</v>
      </c>
      <c r="D62" s="7">
        <f>COUNTIF(X2H!$B$1:$C$200,B62)</f>
        <v>1</v>
      </c>
      <c r="E62" s="7">
        <f>COUNTIF(X1H!$B$1:$B$201,B62)</f>
        <v>0</v>
      </c>
      <c r="F62" s="7">
        <f>COUNTIF(X2Mixte!$B$1:$C$172,B62)</f>
        <v>0</v>
      </c>
      <c r="G62" s="7">
        <f>COUNTIF(X3Mixte!$B$1:$C$172,B62)</f>
        <v>0</v>
      </c>
      <c r="H62" s="7">
        <f>COUNTIF('X3 Pro'!B$1:B$261,B62)</f>
        <v>0</v>
      </c>
      <c r="I62" s="7">
        <f>COUNTIF('X2 Pro'!B$1:B$268,B62)</f>
        <v>2</v>
      </c>
      <c r="J62" s="7">
        <f>COUNTIF(CORPO!B$1:B468,B62)</f>
        <v>1</v>
      </c>
      <c r="K62" s="7">
        <f>COUNTIF(X3F!B$1:B550,B62)</f>
        <v>0</v>
      </c>
      <c r="L62" s="7">
        <f>COUNTIF(X2F!B$6:B540,B62)</f>
        <v>0</v>
      </c>
      <c r="M62" s="7">
        <f>COUNTIF(V!B$2:B$597,B62)</f>
        <v>0</v>
      </c>
      <c r="N62" s="7">
        <f>COUNTIF(X1F!B$3:B429,B62)</f>
        <v>0</v>
      </c>
      <c r="O62" s="7">
        <f>SUM(C62:N62)</f>
        <v>4</v>
      </c>
    </row>
    <row r="63" spans="1:15" ht="15" customHeight="1">
      <c r="A63" s="7">
        <f t="shared" si="0"/>
        <v>52</v>
      </c>
      <c r="B63" s="17" t="s">
        <v>68</v>
      </c>
      <c r="C63" s="7">
        <f>COUNTIF(X3H!$B$1:$D$200,B63)</f>
        <v>0</v>
      </c>
      <c r="D63" s="7">
        <f>COUNTIF(X2H!$B$1:$C$200,B63)</f>
        <v>0</v>
      </c>
      <c r="E63" s="7">
        <f>COUNTIF(X1H!$B$1:$B$201,B63)</f>
        <v>0</v>
      </c>
      <c r="F63" s="7">
        <f>COUNTIF(X2Mixte!$B$1:$C$172,B63)</f>
        <v>0</v>
      </c>
      <c r="G63" s="7">
        <f>COUNTIF(X3Mixte!$B$1:$C$172,B63)</f>
        <v>0</v>
      </c>
      <c r="H63" s="7">
        <f>COUNTIF('X3 Pro'!B$1:B$261,B63)</f>
        <v>0</v>
      </c>
      <c r="I63" s="7">
        <f>COUNTIF('X2 Pro'!B$1:B$268,B63)</f>
        <v>0</v>
      </c>
      <c r="J63" s="7">
        <f>COUNTIF(CORPO!B$1:B657,B63)</f>
        <v>0</v>
      </c>
      <c r="K63" s="7">
        <f>COUNTIF(X3F!B$1:B686,B63)</f>
        <v>0</v>
      </c>
      <c r="L63" s="7">
        <f>COUNTIF(X2F!B$6:B519,B63)</f>
        <v>0</v>
      </c>
      <c r="M63" s="7">
        <f>COUNTIF(V!B$2:B$597,B63)</f>
        <v>4</v>
      </c>
      <c r="N63" s="7">
        <f>COUNTIF(X1F!B$3:B408,B63)</f>
        <v>0</v>
      </c>
      <c r="O63" s="7">
        <f>SUM(C63:N63)</f>
        <v>4</v>
      </c>
    </row>
    <row r="64" spans="1:15" ht="15" customHeight="1">
      <c r="A64" s="7">
        <f t="shared" si="0"/>
        <v>52</v>
      </c>
      <c r="B64" s="19" t="s">
        <v>71</v>
      </c>
      <c r="C64" s="7">
        <f>COUNTIF(X3H!$B$1:$D$200,B64)</f>
        <v>0</v>
      </c>
      <c r="D64" s="7">
        <f>COUNTIF(X2H!$B$1:$C$200,B64)</f>
        <v>0</v>
      </c>
      <c r="E64" s="7">
        <f>COUNTIF(X1H!$B$1:$B$201,B64)</f>
        <v>0</v>
      </c>
      <c r="F64" s="7">
        <f>COUNTIF(X2Mixte!$B$1:$C$172,B64)</f>
        <v>0</v>
      </c>
      <c r="G64" s="7">
        <f>COUNTIF(X3Mixte!$B$1:$C$172,B64)</f>
        <v>0</v>
      </c>
      <c r="H64" s="7">
        <f>COUNTIF('X3 Pro'!B$1:B$261,B64)</f>
        <v>0</v>
      </c>
      <c r="I64" s="7">
        <f>COUNTIF('X2 Pro'!B$1:B$268,B64)</f>
        <v>0</v>
      </c>
      <c r="J64" s="7">
        <f>COUNTIF(CORPO!B$1:B639,B64)</f>
        <v>0</v>
      </c>
      <c r="K64" s="7">
        <f>COUNTIF(X3F!B$1:B668,B64)</f>
        <v>0</v>
      </c>
      <c r="L64" s="7">
        <f>COUNTIF(X2F!B$6:B501,B64)</f>
        <v>0</v>
      </c>
      <c r="M64" s="7">
        <f>COUNTIF(V!B$2:B$597,B64)</f>
        <v>4</v>
      </c>
      <c r="N64" s="7">
        <f>COUNTIF(X1F!B$3:B390,B64)</f>
        <v>0</v>
      </c>
      <c r="O64" s="7">
        <f>SUM(C64:N64)</f>
        <v>4</v>
      </c>
    </row>
    <row r="65" spans="1:15" ht="15" customHeight="1">
      <c r="A65" s="7">
        <f t="shared" si="0"/>
        <v>52</v>
      </c>
      <c r="B65" s="27" t="s">
        <v>178</v>
      </c>
      <c r="C65" s="7">
        <f>COUNTIF(X3H!$B$1:$D$200,B65)</f>
        <v>0</v>
      </c>
      <c r="D65" s="7">
        <f>COUNTIF(X2H!$B$1:$C$200,B65)</f>
        <v>0</v>
      </c>
      <c r="E65" s="7">
        <f>COUNTIF(X1H!$B$1:$B$201,B65)</f>
        <v>0</v>
      </c>
      <c r="F65" s="7">
        <f>COUNTIF(X2Mixte!$B$1:$C$172,B65)</f>
        <v>0</v>
      </c>
      <c r="G65" s="7">
        <f>COUNTIF(X3Mixte!$B$1:$C$172,B65)</f>
        <v>0</v>
      </c>
      <c r="H65" s="7">
        <f>COUNTIF('X3 Pro'!B$1:B$261,B65)</f>
        <v>0</v>
      </c>
      <c r="I65" s="7">
        <f>COUNTIF('X2 Pro'!B$1:B$268,B65)</f>
        <v>0</v>
      </c>
      <c r="J65" s="7">
        <f>COUNTIF(CORPO!B$1:B696,B65)</f>
        <v>0</v>
      </c>
      <c r="K65" s="7">
        <f>COUNTIF(X3F!B$1:B560,B65)</f>
        <v>2</v>
      </c>
      <c r="L65" s="7">
        <f>COUNTIF(X2F!B$6:B531,B65)</f>
        <v>2</v>
      </c>
      <c r="M65" s="7">
        <f>COUNTIF(V!B$2:B$597,B65)</f>
        <v>0</v>
      </c>
      <c r="N65" s="7">
        <f>COUNTIF(X1F!B$3:B420,B65)</f>
        <v>0</v>
      </c>
      <c r="O65" s="7">
        <f>SUM(C65:N65)</f>
        <v>4</v>
      </c>
    </row>
    <row r="66" spans="1:15" ht="15" customHeight="1">
      <c r="A66" s="7">
        <f t="shared" ref="A66:A129" si="1">RANK(O66,O:O)</f>
        <v>52</v>
      </c>
      <c r="B66" s="17" t="s">
        <v>63</v>
      </c>
      <c r="C66" s="7">
        <f>COUNTIF(X3H!$B$1:$D$200,B66)</f>
        <v>4</v>
      </c>
      <c r="D66" s="7">
        <f>COUNTIF(X2H!$B$1:$C$200,B66)</f>
        <v>0</v>
      </c>
      <c r="E66" s="7">
        <f>COUNTIF(X1H!$B$1:$B$201,B66)</f>
        <v>0</v>
      </c>
      <c r="F66" s="7">
        <f>COUNTIF(X2Mixte!$B$1:$C$172,B66)</f>
        <v>0</v>
      </c>
      <c r="G66" s="7">
        <f>COUNTIF(X3Mixte!$B$1:$C$172,B66)</f>
        <v>0</v>
      </c>
      <c r="H66" s="7">
        <f>COUNTIF('X3 Pro'!B$1:B$261,B66)</f>
        <v>0</v>
      </c>
      <c r="I66" s="7">
        <f>COUNTIF('X2 Pro'!B$1:B$268,B66)</f>
        <v>0</v>
      </c>
      <c r="J66" s="7">
        <f>COUNTIF(CORPO!B$1:B500,B66)</f>
        <v>0</v>
      </c>
      <c r="K66" s="7">
        <f>COUNTIF(X3F!B$1:B549,B66)</f>
        <v>0</v>
      </c>
      <c r="L66" s="7">
        <f>COUNTIF(X2F!B$6:B541,B66)</f>
        <v>0</v>
      </c>
      <c r="M66" s="7">
        <f>COUNTIF(V!B$2:B$597,B66)</f>
        <v>0</v>
      </c>
      <c r="N66" s="7">
        <f>COUNTIF(X1F!B$3:B430,B66)</f>
        <v>0</v>
      </c>
      <c r="O66" s="7">
        <f>SUM(C66:N66)</f>
        <v>4</v>
      </c>
    </row>
    <row r="67" spans="1:15" ht="15" customHeight="1">
      <c r="A67" s="7">
        <f t="shared" si="1"/>
        <v>52</v>
      </c>
      <c r="B67" s="27" t="s">
        <v>262</v>
      </c>
      <c r="C67" s="7">
        <f>COUNTIF(X3H!$B$1:$D$200,B67)</f>
        <v>0</v>
      </c>
      <c r="D67" s="7">
        <f>COUNTIF(X2H!$B$1:$C$200,B67)</f>
        <v>0</v>
      </c>
      <c r="E67" s="7">
        <f>COUNTIF(X1H!$B$1:$B$201,B67)</f>
        <v>0</v>
      </c>
      <c r="F67" s="7">
        <f>COUNTIF(X2Mixte!$B$1:$C$172,B67)</f>
        <v>1</v>
      </c>
      <c r="G67" s="7">
        <f>COUNTIF(X3Mixte!$B$1:$C$172,B67)</f>
        <v>0</v>
      </c>
      <c r="H67" s="7">
        <f>COUNTIF('X3 Pro'!B$1:B$261,B67)</f>
        <v>0</v>
      </c>
      <c r="I67" s="7">
        <f>COUNTIF('X2 Pro'!B$1:B$268,B67)</f>
        <v>0</v>
      </c>
      <c r="J67" s="7">
        <f>COUNTIF(CORPO!B$1:B572,B67)</f>
        <v>0</v>
      </c>
      <c r="K67" s="7">
        <f>COUNTIF(X3F!B$1:B553,B67)</f>
        <v>1</v>
      </c>
      <c r="L67" s="7">
        <f>COUNTIF(X2F!B$6:B538,B67)</f>
        <v>0</v>
      </c>
      <c r="M67" s="7">
        <f>COUNTIF(V!B$2:B$597,B67)</f>
        <v>0</v>
      </c>
      <c r="N67" s="7">
        <f>COUNTIF(X1F!B$3:B427,B67)</f>
        <v>2</v>
      </c>
      <c r="O67" s="7">
        <f>SUM(C67:N67)</f>
        <v>4</v>
      </c>
    </row>
    <row r="68" spans="1:15" ht="15" customHeight="1">
      <c r="A68" s="7">
        <f t="shared" si="1"/>
        <v>52</v>
      </c>
      <c r="B68" s="19" t="s">
        <v>111</v>
      </c>
      <c r="C68" s="7">
        <f>COUNTIF(X3H!$B$1:$D$200,B68)</f>
        <v>1</v>
      </c>
      <c r="D68" s="7">
        <f>COUNTIF(X2H!$B$1:$C$200,B68)</f>
        <v>1</v>
      </c>
      <c r="E68" s="7">
        <f>COUNTIF(X1H!$B$1:$B$201,B68)</f>
        <v>0</v>
      </c>
      <c r="F68" s="7">
        <f>COUNTIF(X2Mixte!$B$1:$C$172,B68)</f>
        <v>0</v>
      </c>
      <c r="G68" s="7">
        <f>COUNTIF(X3Mixte!$B$1:$C$172,B68)</f>
        <v>0</v>
      </c>
      <c r="H68" s="7">
        <f>COUNTIF('X3 Pro'!B$1:B$261,B68)</f>
        <v>0</v>
      </c>
      <c r="I68" s="7">
        <f>COUNTIF('X2 Pro'!B$1:B$268,B68)</f>
        <v>0</v>
      </c>
      <c r="J68" s="7">
        <f>COUNTIF(CORPO!B$1:B707,B68)</f>
        <v>1</v>
      </c>
      <c r="K68" s="7">
        <f>COUNTIF(X3F!B$1:B592,B68)</f>
        <v>0</v>
      </c>
      <c r="L68" s="7">
        <f>COUNTIF(X2F!B$6:B499,B68)</f>
        <v>0</v>
      </c>
      <c r="M68" s="7">
        <f>COUNTIF(V!B$2:B$597,B68)</f>
        <v>1</v>
      </c>
      <c r="N68" s="7">
        <f>COUNTIF(X1F!B$3:B388,B68)</f>
        <v>0</v>
      </c>
      <c r="O68" s="7">
        <f>SUM(C68:N68)</f>
        <v>4</v>
      </c>
    </row>
    <row r="69" spans="1:15" ht="15" customHeight="1">
      <c r="A69" s="7">
        <f t="shared" si="1"/>
        <v>68</v>
      </c>
      <c r="B69" s="27" t="s">
        <v>236</v>
      </c>
      <c r="C69" s="7">
        <f>COUNTIF(X3H!$B$1:$D$200,B69)</f>
        <v>0</v>
      </c>
      <c r="D69" s="7">
        <f>COUNTIF(X2H!$B$1:$C$200,B69)</f>
        <v>0</v>
      </c>
      <c r="E69" s="7">
        <f>COUNTIF(X1H!$B$1:$B$201,B69)</f>
        <v>0</v>
      </c>
      <c r="F69" s="7">
        <f>COUNTIF(X2Mixte!$B$1:$C$172,B69)</f>
        <v>2</v>
      </c>
      <c r="G69" s="7">
        <f>COUNTIF(X3Mixte!$B$1:$C$172,B69)</f>
        <v>0</v>
      </c>
      <c r="H69" s="7">
        <f>COUNTIF('X3 Pro'!B$1:B$261,B69)</f>
        <v>0</v>
      </c>
      <c r="I69" s="7">
        <f>COUNTIF('X2 Pro'!B$1:B$268,B69)</f>
        <v>0</v>
      </c>
      <c r="J69" s="7">
        <f>COUNTIF(CORPO!B$1:B529,B69)</f>
        <v>0</v>
      </c>
      <c r="K69" s="7">
        <f>COUNTIF(X3F!B$1:B570,B69)</f>
        <v>1</v>
      </c>
      <c r="L69" s="7">
        <f>COUNTIF(X2F!B$6:B520,B69)</f>
        <v>0</v>
      </c>
      <c r="M69" s="7">
        <f>COUNTIF(V!B$2:B$597,B69)</f>
        <v>0</v>
      </c>
      <c r="N69" s="7">
        <f>COUNTIF(X1F!B$3:B409,B69)</f>
        <v>0</v>
      </c>
      <c r="O69" s="7">
        <f>SUM(C69:N69)</f>
        <v>3</v>
      </c>
    </row>
    <row r="70" spans="1:15" ht="15" customHeight="1">
      <c r="A70" s="7">
        <f t="shared" si="1"/>
        <v>68</v>
      </c>
      <c r="B70" s="17" t="s">
        <v>195</v>
      </c>
      <c r="C70" s="7">
        <f>COUNTIF(X3H!$B$1:$D$200,B70)</f>
        <v>2</v>
      </c>
      <c r="D70" s="7">
        <f>COUNTIF(X2H!$B$1:$C$200,B70)</f>
        <v>0</v>
      </c>
      <c r="E70" s="7">
        <f>COUNTIF(X1H!$B$1:$B$201,B70)</f>
        <v>1</v>
      </c>
      <c r="F70" s="7">
        <f>COUNTIF(X2Mixte!$B$1:$C$172,B70)</f>
        <v>0</v>
      </c>
      <c r="G70" s="7">
        <f>COUNTIF(X3Mixte!$B$1:$C$172,B70)</f>
        <v>0</v>
      </c>
      <c r="H70" s="7">
        <f>COUNTIF('X3 Pro'!B$1:B$261,B70)</f>
        <v>0</v>
      </c>
      <c r="I70" s="7">
        <f>COUNTIF('X2 Pro'!B$1:B$268,B70)</f>
        <v>0</v>
      </c>
      <c r="J70" s="7">
        <f>COUNTIF(CORPO!B$1:B514,B70)</f>
        <v>0</v>
      </c>
      <c r="K70" s="7">
        <f>COUNTIF(X3F!B$1:B568,B70)</f>
        <v>0</v>
      </c>
      <c r="L70" s="7">
        <f>COUNTIF(X2F!B$6:B522,B70)</f>
        <v>0</v>
      </c>
      <c r="M70" s="7">
        <f>COUNTIF(V!B$2:B$597,B70)</f>
        <v>0</v>
      </c>
      <c r="N70" s="7">
        <f>COUNTIF(X1F!B$3:B411,B70)</f>
        <v>0</v>
      </c>
      <c r="O70" s="7">
        <f>SUM(C70:N70)</f>
        <v>3</v>
      </c>
    </row>
    <row r="71" spans="1:15" ht="15" customHeight="1">
      <c r="A71" s="7">
        <f t="shared" si="1"/>
        <v>68</v>
      </c>
      <c r="B71" s="17" t="s">
        <v>191</v>
      </c>
      <c r="C71" s="7">
        <f>COUNTIF(X3H!$B$1:$D$200,B71)</f>
        <v>3</v>
      </c>
      <c r="D71" s="7">
        <f>COUNTIF(X2H!$B$1:$C$200,B71)</f>
        <v>0</v>
      </c>
      <c r="E71" s="7">
        <f>COUNTIF(X1H!$B$1:$B$201,B71)</f>
        <v>0</v>
      </c>
      <c r="F71" s="7">
        <f>COUNTIF(X2Mixte!$B$1:$C$172,B71)</f>
        <v>0</v>
      </c>
      <c r="G71" s="7">
        <f>COUNTIF(X3Mixte!$B$1:$C$172,B71)</f>
        <v>0</v>
      </c>
      <c r="H71" s="7">
        <f>COUNTIF('X3 Pro'!B$1:B$261,B71)</f>
        <v>0</v>
      </c>
      <c r="I71" s="7">
        <f>COUNTIF('X2 Pro'!B$1:B$268,B71)</f>
        <v>0</v>
      </c>
      <c r="J71" s="7">
        <f>COUNTIF(CORPO!B$1:B510,B71)</f>
        <v>0</v>
      </c>
      <c r="K71" s="7">
        <f>COUNTIF(X3F!B$1:B564,B71)</f>
        <v>0</v>
      </c>
      <c r="L71" s="7">
        <f>COUNTIF(X2F!B$6:B528,B71)</f>
        <v>0</v>
      </c>
      <c r="M71" s="7">
        <f>COUNTIF(V!B$2:B$597,B71)</f>
        <v>0</v>
      </c>
      <c r="N71" s="7">
        <f>COUNTIF(X1F!B$3:B417,B71)</f>
        <v>0</v>
      </c>
      <c r="O71" s="7">
        <f>SUM(C71:N71)</f>
        <v>3</v>
      </c>
    </row>
    <row r="72" spans="1:15" ht="15" customHeight="1">
      <c r="A72" s="7">
        <f t="shared" si="1"/>
        <v>68</v>
      </c>
      <c r="B72" s="27" t="s">
        <v>209</v>
      </c>
      <c r="C72" s="7">
        <f>COUNTIF(X3H!$B$1:$D$200,B72)</f>
        <v>0</v>
      </c>
      <c r="D72" s="7">
        <f>COUNTIF(X2H!$B$1:$C$200,B72)</f>
        <v>0</v>
      </c>
      <c r="E72" s="7">
        <f>COUNTIF(X1H!$B$1:$B$201,B72)</f>
        <v>0</v>
      </c>
      <c r="F72" s="7">
        <f>COUNTIF(X2Mixte!$B$1:$C$172,B72)</f>
        <v>0</v>
      </c>
      <c r="G72" s="7">
        <f>COUNTIF(X3Mixte!$B$1:$C$172,B72)</f>
        <v>0</v>
      </c>
      <c r="H72" s="7">
        <f>COUNTIF('X3 Pro'!B$1:B$261,B72)</f>
        <v>0</v>
      </c>
      <c r="I72" s="7">
        <f>COUNTIF('X2 Pro'!B$1:B$268,B72)</f>
        <v>0</v>
      </c>
      <c r="J72" s="7">
        <f>COUNTIF(CORPO!B$1:B699,B72)</f>
        <v>0</v>
      </c>
      <c r="K72" s="7">
        <f>COUNTIF(X3F!B$1:B569,B72)</f>
        <v>1</v>
      </c>
      <c r="L72" s="7">
        <f>COUNTIF(X2F!B$6:B521,B72)</f>
        <v>2</v>
      </c>
      <c r="M72" s="7">
        <f>COUNTIF(V!B$2:B$597,B72)</f>
        <v>0</v>
      </c>
      <c r="N72" s="7">
        <f>COUNTIF(X1F!B$3:B410,B72)</f>
        <v>0</v>
      </c>
      <c r="O72" s="7">
        <f>SUM(C72:N72)</f>
        <v>3</v>
      </c>
    </row>
    <row r="73" spans="1:15" ht="15" customHeight="1">
      <c r="A73" s="7">
        <f t="shared" si="1"/>
        <v>68</v>
      </c>
      <c r="B73" s="17" t="s">
        <v>338</v>
      </c>
      <c r="C73" s="7">
        <f>COUNTIF(X3H!$B$1:$D$200,B73)</f>
        <v>1</v>
      </c>
      <c r="D73" s="7">
        <f>COUNTIF(X2H!$B$1:$C$200,B73)</f>
        <v>1</v>
      </c>
      <c r="E73" s="7">
        <f>COUNTIF(X1H!$B$1:$B$201,B73)</f>
        <v>1</v>
      </c>
      <c r="F73" s="7">
        <f>COUNTIF(X2Mixte!$B$1:$C$172,B73)</f>
        <v>0</v>
      </c>
      <c r="G73" s="7">
        <f>COUNTIF(X3Mixte!$B$1:$C$172,B73)</f>
        <v>0</v>
      </c>
      <c r="H73" s="7">
        <f>COUNTIF('X3 Pro'!B$1:B$261,B73)</f>
        <v>0</v>
      </c>
      <c r="I73" s="7">
        <f>COUNTIF('X2 Pro'!B$1:B$268,B73)</f>
        <v>0</v>
      </c>
      <c r="J73" s="7">
        <f>COUNTIF(CORPO!B$1:B674,B73)</f>
        <v>0</v>
      </c>
      <c r="K73" s="7">
        <f>COUNTIF(X3F!B$1:B747,B73)</f>
        <v>0</v>
      </c>
      <c r="L73" s="7">
        <f>COUNTIF(X2F!B$6:B352,B73)</f>
        <v>0</v>
      </c>
      <c r="M73" s="7">
        <f>COUNTIF(V!B$2:B$597,B73)</f>
        <v>0</v>
      </c>
      <c r="N73" s="7">
        <f>COUNTIF(X1F!B$3:B241,B73)</f>
        <v>0</v>
      </c>
      <c r="O73" s="7">
        <f>SUM(C73:N73)</f>
        <v>3</v>
      </c>
    </row>
    <row r="74" spans="1:15" ht="15" customHeight="1">
      <c r="A74" s="7">
        <f t="shared" si="1"/>
        <v>68</v>
      </c>
      <c r="B74" s="17" t="s">
        <v>297</v>
      </c>
      <c r="C74" s="7">
        <f>COUNTIF(X3H!$B$1:$D$200,B74)</f>
        <v>0</v>
      </c>
      <c r="D74" s="7">
        <f>COUNTIF(X2H!$B$1:$C$200,B74)</f>
        <v>0</v>
      </c>
      <c r="E74" s="7">
        <f>COUNTIF(X1H!$B$1:$B$201,B74)</f>
        <v>0</v>
      </c>
      <c r="F74" s="7">
        <f>COUNTIF(X2Mixte!$B$1:$C$172,B74)</f>
        <v>0</v>
      </c>
      <c r="G74" s="7">
        <f>COUNTIF(X3Mixte!$B$1:$C$172,B74)</f>
        <v>0</v>
      </c>
      <c r="H74" s="7">
        <f>COUNTIF('X3 Pro'!B$1:B$261,B74)</f>
        <v>0</v>
      </c>
      <c r="I74" s="7">
        <f>COUNTIF('X2 Pro'!B$1:B$268,B74)</f>
        <v>0</v>
      </c>
      <c r="J74" s="7">
        <f>COUNTIF(CORPO!B$1:B513,B74)</f>
        <v>3</v>
      </c>
      <c r="K74" s="7">
        <f>COUNTIF(X3F!B$1:B567,B74)</f>
        <v>0</v>
      </c>
      <c r="L74" s="7">
        <f>COUNTIF(X2F!B$6:B523,B74)</f>
        <v>0</v>
      </c>
      <c r="M74" s="7">
        <f>COUNTIF(V!B$2:B$597,B74)</f>
        <v>0</v>
      </c>
      <c r="N74" s="7">
        <f>COUNTIF(X1F!B$3:B412,B74)</f>
        <v>0</v>
      </c>
      <c r="O74" s="7">
        <f>SUM(C74:N74)</f>
        <v>3</v>
      </c>
    </row>
    <row r="75" spans="1:15" ht="15" customHeight="1">
      <c r="A75" s="7">
        <f t="shared" si="1"/>
        <v>68</v>
      </c>
      <c r="B75" s="27" t="s">
        <v>364</v>
      </c>
      <c r="C75" s="7">
        <f>COUNTIF(X3H!$B$1:$D$200,B75)</f>
        <v>0</v>
      </c>
      <c r="D75" s="7">
        <f>COUNTIF(X2H!$B$1:$C$200,B75)</f>
        <v>0</v>
      </c>
      <c r="E75" s="7">
        <f>COUNTIF(X1H!$B$1:$B$201,B75)</f>
        <v>0</v>
      </c>
      <c r="F75" s="7">
        <f>COUNTIF(X2Mixte!$B$1:$C$172,B75)</f>
        <v>0</v>
      </c>
      <c r="G75" s="7">
        <f>COUNTIF(X3Mixte!$B$1:$C$172,B75)</f>
        <v>0</v>
      </c>
      <c r="H75" s="7">
        <f>COUNTIF('X3 Pro'!B$1:B$261,B75)</f>
        <v>0</v>
      </c>
      <c r="I75" s="7">
        <f>COUNTIF('X2 Pro'!B$1:B$268,B75)</f>
        <v>0</v>
      </c>
      <c r="J75" s="7">
        <f>COUNTIF(CORPO!B$1:B706,B75)</f>
        <v>0</v>
      </c>
      <c r="K75" s="7">
        <f>COUNTIF(X3F!B$1:B756,B75)</f>
        <v>3</v>
      </c>
      <c r="L75" s="7">
        <f>COUNTIF(X2F!B$6:B340,B75)</f>
        <v>0</v>
      </c>
      <c r="M75" s="7">
        <f>COUNTIF(V!B$2:B$597,B75)</f>
        <v>0</v>
      </c>
      <c r="N75" s="7">
        <f>COUNTIF(X1F!B$3:B229,B75)</f>
        <v>0</v>
      </c>
      <c r="O75" s="7">
        <f>SUM(C75:N75)</f>
        <v>3</v>
      </c>
    </row>
    <row r="76" spans="1:15" ht="15" customHeight="1">
      <c r="A76" s="7">
        <f t="shared" si="1"/>
        <v>68</v>
      </c>
      <c r="B76" s="17" t="s">
        <v>121</v>
      </c>
      <c r="C76" s="7">
        <f>COUNTIF(X3H!$B$1:$D$200,B76)</f>
        <v>0</v>
      </c>
      <c r="D76" s="7">
        <f>COUNTIF(X2H!$B$1:$C$200,B76)</f>
        <v>0</v>
      </c>
      <c r="E76" s="7">
        <f>COUNTIF(X1H!$B$1:$B$201,B76)</f>
        <v>0</v>
      </c>
      <c r="F76" s="7">
        <f>COUNTIF(X2Mixte!$B$1:$C$172,B76)</f>
        <v>0</v>
      </c>
      <c r="G76" s="7">
        <f>COUNTIF(X3Mixte!$B$1:$C$172,B76)</f>
        <v>0</v>
      </c>
      <c r="H76" s="7">
        <f>COUNTIF('X3 Pro'!B$1:B$261,B76)</f>
        <v>0</v>
      </c>
      <c r="I76" s="7">
        <f>COUNTIF('X2 Pro'!B$1:B$268,B76)</f>
        <v>0</v>
      </c>
      <c r="J76" s="7">
        <f>COUNTIF(CORPO!B$1:B547,B76)</f>
        <v>2</v>
      </c>
      <c r="K76" s="7">
        <f>COUNTIF(X3F!B$1:B601,B76)</f>
        <v>0</v>
      </c>
      <c r="L76" s="7">
        <f>COUNTIF(X2F!B$6:B487,B76)</f>
        <v>0</v>
      </c>
      <c r="M76" s="7">
        <f>COUNTIF(V!B$2:B$597,B76)</f>
        <v>1</v>
      </c>
      <c r="N76" s="7">
        <f>COUNTIF(X1F!B$3:B376,B76)</f>
        <v>0</v>
      </c>
      <c r="O76" s="7">
        <f>SUM(C76:N76)</f>
        <v>3</v>
      </c>
    </row>
    <row r="77" spans="1:15" ht="15" customHeight="1">
      <c r="A77" s="7">
        <f t="shared" si="1"/>
        <v>68</v>
      </c>
      <c r="B77" s="17" t="s">
        <v>340</v>
      </c>
      <c r="C77" s="7">
        <f>COUNTIF(X3H!$B$1:$D$200,B77)</f>
        <v>2</v>
      </c>
      <c r="D77" s="7">
        <f>COUNTIF(X2H!$B$1:$C$200,B77)</f>
        <v>0</v>
      </c>
      <c r="E77" s="7">
        <f>COUNTIF(X1H!$B$1:$B$201,B77)</f>
        <v>1</v>
      </c>
      <c r="F77" s="7">
        <f>COUNTIF(X2Mixte!$B$1:$C$172,B77)</f>
        <v>0</v>
      </c>
      <c r="G77" s="7">
        <f>COUNTIF(X3Mixte!$B$1:$C$172,B77)</f>
        <v>0</v>
      </c>
      <c r="H77" s="7">
        <f>COUNTIF('X3 Pro'!B$1:B$261,B77)</f>
        <v>0</v>
      </c>
      <c r="I77" s="7">
        <f>COUNTIF('X2 Pro'!B$1:B$268,B77)</f>
        <v>0</v>
      </c>
      <c r="J77" s="7">
        <f>COUNTIF(CORPO!B$1:B679,B77)</f>
        <v>0</v>
      </c>
      <c r="K77" s="7">
        <f>COUNTIF(X3F!B$1:B752,B77)</f>
        <v>0</v>
      </c>
      <c r="L77" s="7">
        <f>COUNTIF(X2F!B$6:B357,B77)</f>
        <v>0</v>
      </c>
      <c r="M77" s="7">
        <f>COUNTIF(V!B$2:B$597,B77)</f>
        <v>0</v>
      </c>
      <c r="N77" s="7">
        <f>COUNTIF(X1F!B$3:B246,B77)</f>
        <v>0</v>
      </c>
      <c r="O77" s="7">
        <f>SUM(C77:N77)</f>
        <v>3</v>
      </c>
    </row>
    <row r="78" spans="1:15" ht="15" customHeight="1">
      <c r="A78" s="7">
        <f t="shared" si="1"/>
        <v>68</v>
      </c>
      <c r="B78" s="19" t="s">
        <v>180</v>
      </c>
      <c r="C78" s="7">
        <f>COUNTIF(X3H!$B$1:$D$200,B78)</f>
        <v>2</v>
      </c>
      <c r="D78" s="7">
        <f>COUNTIF(X2H!$B$1:$C$200,B78)</f>
        <v>1</v>
      </c>
      <c r="E78" s="7">
        <f>COUNTIF(X1H!$B$1:$B$201,B78)</f>
        <v>0</v>
      </c>
      <c r="F78" s="7">
        <f>COUNTIF(X2Mixte!$B$1:$C$172,B78)</f>
        <v>0</v>
      </c>
      <c r="G78" s="7">
        <f>COUNTIF(X3Mixte!$B$1:$C$172,B78)</f>
        <v>0</v>
      </c>
      <c r="H78" s="7">
        <f>COUNTIF('X3 Pro'!B$1:B$261,B78)</f>
        <v>0</v>
      </c>
      <c r="I78" s="7">
        <f>COUNTIF('X2 Pro'!B$1:B$268,B78)</f>
        <v>0</v>
      </c>
      <c r="J78" s="7">
        <f>COUNTIF(CORPO!B$1:B515,B78)</f>
        <v>0</v>
      </c>
      <c r="K78" s="7">
        <f>COUNTIF(X3F!B$1:B572,B78)</f>
        <v>0</v>
      </c>
      <c r="L78" s="7">
        <f>COUNTIF(X2F!B$6:B518,B78)</f>
        <v>0</v>
      </c>
      <c r="M78" s="7">
        <f>COUNTIF(V!B$2:B$597,B78)</f>
        <v>0</v>
      </c>
      <c r="N78" s="7">
        <f>COUNTIF(X1F!B$3:B407,B78)</f>
        <v>0</v>
      </c>
      <c r="O78" s="7">
        <f>SUM(C78:N78)</f>
        <v>3</v>
      </c>
    </row>
    <row r="79" spans="1:15" ht="15" customHeight="1">
      <c r="A79" s="7">
        <f t="shared" si="1"/>
        <v>68</v>
      </c>
      <c r="B79" s="17" t="s">
        <v>90</v>
      </c>
      <c r="C79" s="7">
        <f>COUNTIF(X3H!$B$1:$D$200,B79)</f>
        <v>0</v>
      </c>
      <c r="D79" s="7">
        <f>COUNTIF(X2H!$B$1:$C$200,B79)</f>
        <v>1</v>
      </c>
      <c r="E79" s="7">
        <f>COUNTIF(X1H!$B$1:$B$201,B79)</f>
        <v>0</v>
      </c>
      <c r="F79" s="7">
        <f>COUNTIF(X2Mixte!$B$1:$C$172,B79)</f>
        <v>0</v>
      </c>
      <c r="G79" s="7">
        <f>COUNTIF(X3Mixte!$B$1:$C$172,B79)</f>
        <v>0</v>
      </c>
      <c r="H79" s="7">
        <f>COUNTIF('X3 Pro'!B$1:B$261,B79)</f>
        <v>0</v>
      </c>
      <c r="I79" s="7">
        <f>COUNTIF('X2 Pro'!B$1:B$268,B79)</f>
        <v>0</v>
      </c>
      <c r="J79" s="7">
        <f>COUNTIF(CORPO!B$1:B629,B79)</f>
        <v>1</v>
      </c>
      <c r="K79" s="7">
        <f>COUNTIF(X3F!B$1:B658,B79)</f>
        <v>0</v>
      </c>
      <c r="L79" s="7">
        <f>COUNTIF(X2F!B$6:B491,B79)</f>
        <v>0</v>
      </c>
      <c r="M79" s="7">
        <f>COUNTIF(V!B$2:B$597,B79)</f>
        <v>1</v>
      </c>
      <c r="N79" s="7">
        <f>COUNTIF(X1F!B$3:B380,B79)</f>
        <v>0</v>
      </c>
      <c r="O79" s="7">
        <f>SUM(C79:N79)</f>
        <v>3</v>
      </c>
    </row>
    <row r="80" spans="1:15" ht="15" customHeight="1">
      <c r="A80" s="7">
        <f t="shared" si="1"/>
        <v>68</v>
      </c>
      <c r="B80" s="27" t="s">
        <v>186</v>
      </c>
      <c r="C80" s="7">
        <f>COUNTIF(X3H!$B$1:$D$200,B80)</f>
        <v>0</v>
      </c>
      <c r="D80" s="7">
        <f>COUNTIF(X2H!$B$1:$C$200,B80)</f>
        <v>0</v>
      </c>
      <c r="E80" s="7">
        <f>COUNTIF(X1H!$B$1:$B$201,B80)</f>
        <v>0</v>
      </c>
      <c r="F80" s="7">
        <f>COUNTIF(X2Mixte!$B$1:$C$172,B80)</f>
        <v>1</v>
      </c>
      <c r="G80" s="7">
        <f>COUNTIF(X3Mixte!$B$1:$C$172,B80)</f>
        <v>0</v>
      </c>
      <c r="H80" s="7">
        <f>COUNTIF('X3 Pro'!B$1:B$261,B80)</f>
        <v>0</v>
      </c>
      <c r="I80" s="7">
        <f>COUNTIF('X2 Pro'!B$1:B$268,B80)</f>
        <v>0</v>
      </c>
      <c r="J80" s="7">
        <f>COUNTIF(CORPO!B$1:B574,B80)</f>
        <v>0</v>
      </c>
      <c r="K80" s="7">
        <f>COUNTIF(X3F!B$1:B571,B80)</f>
        <v>0</v>
      </c>
      <c r="L80" s="7">
        <f>COUNTIF(X2F!B$6:B519,B80)</f>
        <v>1</v>
      </c>
      <c r="M80" s="7">
        <f>COUNTIF(V!B$2:B$597,B80)</f>
        <v>0</v>
      </c>
      <c r="N80" s="7">
        <f>COUNTIF(X1F!B$3:B408,B80)</f>
        <v>1</v>
      </c>
      <c r="O80" s="7">
        <f>SUM(C80:N80)</f>
        <v>3</v>
      </c>
    </row>
    <row r="81" spans="1:15" ht="15" customHeight="1">
      <c r="A81" s="7">
        <f t="shared" si="1"/>
        <v>68</v>
      </c>
      <c r="B81" s="17" t="s">
        <v>151</v>
      </c>
      <c r="C81" s="7">
        <f>COUNTIF(X3H!$B$1:$D$200,B81)</f>
        <v>1</v>
      </c>
      <c r="D81" s="7">
        <f>COUNTIF(X2H!$B$1:$C$200,B81)</f>
        <v>1</v>
      </c>
      <c r="E81" s="7">
        <f>COUNTIF(X1H!$B$1:$B$201,B81)</f>
        <v>0</v>
      </c>
      <c r="F81" s="7">
        <f>COUNTIF(X2Mixte!$B$1:$C$172,B81)</f>
        <v>0</v>
      </c>
      <c r="G81" s="7">
        <f>COUNTIF(X3Mixte!$B$1:$C$172,B81)</f>
        <v>0</v>
      </c>
      <c r="H81" s="7">
        <f>COUNTIF('X3 Pro'!B$1:B$261,B81)</f>
        <v>1</v>
      </c>
      <c r="I81" s="7">
        <f>COUNTIF('X2 Pro'!B$1:B$268,B81)</f>
        <v>0</v>
      </c>
      <c r="J81" s="7">
        <f>COUNTIF(CORPO!B$1:B509,B81)</f>
        <v>0</v>
      </c>
      <c r="K81" s="7">
        <f>COUNTIF(X3F!B$1:B562,B81)</f>
        <v>0</v>
      </c>
      <c r="L81" s="7">
        <f>COUNTIF(X2F!B$6:B530,B81)</f>
        <v>0</v>
      </c>
      <c r="M81" s="7">
        <f>COUNTIF(V!B$2:B$597,B81)</f>
        <v>0</v>
      </c>
      <c r="N81" s="7">
        <f>COUNTIF(X1F!B$3:B419,B81)</f>
        <v>0</v>
      </c>
      <c r="O81" s="7">
        <f>SUM(C81:N81)</f>
        <v>3</v>
      </c>
    </row>
    <row r="82" spans="1:15" ht="15" customHeight="1">
      <c r="A82" s="7">
        <f t="shared" si="1"/>
        <v>68</v>
      </c>
      <c r="B82" s="27" t="s">
        <v>311</v>
      </c>
      <c r="C82" s="7">
        <f>COUNTIF(X3H!$B$1:$D$200,B82)</f>
        <v>0</v>
      </c>
      <c r="D82" s="7">
        <f>COUNTIF(X2H!$B$1:$C$200,B82)</f>
        <v>0</v>
      </c>
      <c r="E82" s="7">
        <f>COUNTIF(X1H!$B$1:$B$201,B82)</f>
        <v>0</v>
      </c>
      <c r="F82" s="7">
        <f>COUNTIF(X2Mixte!$B$1:$C$172,B82)</f>
        <v>1</v>
      </c>
      <c r="G82" s="7">
        <f>COUNTIF(X3Mixte!$B$1:$C$172,B82)</f>
        <v>0</v>
      </c>
      <c r="H82" s="7">
        <f>COUNTIF('X3 Pro'!B$1:B$261,B82)</f>
        <v>0</v>
      </c>
      <c r="I82" s="7">
        <f>COUNTIF('X2 Pro'!B$1:B$268,B82)</f>
        <v>0</v>
      </c>
      <c r="J82" s="7">
        <f>COUNTIF(CORPO!B$1:B575,B82)</f>
        <v>0</v>
      </c>
      <c r="K82" s="7">
        <f>COUNTIF(X3F!B$1:B565,B82)</f>
        <v>1</v>
      </c>
      <c r="L82" s="7">
        <f>COUNTIF(X2F!B$6:B526,B82)</f>
        <v>0</v>
      </c>
      <c r="M82" s="7">
        <f>COUNTIF(V!B$2:B$597,B82)</f>
        <v>0</v>
      </c>
      <c r="N82" s="7">
        <f>COUNTIF(X1F!B$3:B415,B82)</f>
        <v>1</v>
      </c>
      <c r="O82" s="7">
        <f>SUM(C82:N82)</f>
        <v>3</v>
      </c>
    </row>
    <row r="83" spans="1:15" ht="15" customHeight="1">
      <c r="A83" s="7">
        <f t="shared" si="1"/>
        <v>68</v>
      </c>
      <c r="B83" s="17" t="s">
        <v>222</v>
      </c>
      <c r="C83" s="7">
        <f>COUNTIF(X3H!$B$1:$D$200,B83)</f>
        <v>1</v>
      </c>
      <c r="D83" s="7">
        <f>COUNTIF(X2H!$B$1:$C$200,B83)</f>
        <v>0</v>
      </c>
      <c r="E83" s="7">
        <f>COUNTIF(X1H!$B$1:$B$201,B83)</f>
        <v>0</v>
      </c>
      <c r="F83" s="7">
        <f>COUNTIF(X2Mixte!$B$1:$C$172,B83)</f>
        <v>0</v>
      </c>
      <c r="G83" s="7">
        <f>COUNTIF(X3Mixte!$B$1:$C$172,B83)</f>
        <v>0</v>
      </c>
      <c r="H83" s="7">
        <f>COUNTIF('X3 Pro'!B$1:B$261,B83)</f>
        <v>1</v>
      </c>
      <c r="I83" s="7">
        <f>COUNTIF('X2 Pro'!B$1:B$268,B83)</f>
        <v>0</v>
      </c>
      <c r="J83" s="7">
        <f>COUNTIF(CORPO!B$1:B561,B83)</f>
        <v>1</v>
      </c>
      <c r="K83" s="7">
        <f>COUNTIF(X3F!B$1:B623,B83)</f>
        <v>0</v>
      </c>
      <c r="L83" s="7">
        <f>COUNTIF(X2F!B$6:B466,B83)</f>
        <v>0</v>
      </c>
      <c r="M83" s="7">
        <f>COUNTIF(V!B$2:B$597,B83)</f>
        <v>0</v>
      </c>
      <c r="N83" s="7">
        <f>COUNTIF(X1F!B$3:B355,B83)</f>
        <v>0</v>
      </c>
      <c r="O83" s="7">
        <f>SUM(C83:N83)</f>
        <v>3</v>
      </c>
    </row>
    <row r="84" spans="1:15" ht="15" customHeight="1">
      <c r="A84" s="7">
        <f t="shared" si="1"/>
        <v>83</v>
      </c>
      <c r="B84" s="27" t="s">
        <v>61</v>
      </c>
      <c r="C84" s="7">
        <f>COUNTIF(X3H!$B$1:$D$200,B84)</f>
        <v>0</v>
      </c>
      <c r="D84" s="7">
        <f>COUNTIF(X2H!$B$1:$C$200,B84)</f>
        <v>0</v>
      </c>
      <c r="E84" s="7">
        <f>COUNTIF(X1H!$B$1:$B$201,B84)</f>
        <v>0</v>
      </c>
      <c r="F84" s="7">
        <f>COUNTIF(X2Mixte!$B$1:$C$172,B84)</f>
        <v>0</v>
      </c>
      <c r="G84" s="7">
        <f>COUNTIF(X3Mixte!$B$1:$C$172,B84)</f>
        <v>0</v>
      </c>
      <c r="H84" s="7">
        <f>COUNTIF('X3 Pro'!B$1:B$261,B84)</f>
        <v>0</v>
      </c>
      <c r="I84" s="7">
        <f>COUNTIF('X2 Pro'!B$1:B$268,B84)</f>
        <v>0</v>
      </c>
      <c r="J84" s="7">
        <f>COUNTIF(CORPO!B$1:B705,B84)</f>
        <v>0</v>
      </c>
      <c r="K84" s="7">
        <f>COUNTIF(X3F!B$1:B590,B84)</f>
        <v>0</v>
      </c>
      <c r="L84" s="7">
        <f>COUNTIF(X2F!B$6:B497,B84)</f>
        <v>2</v>
      </c>
      <c r="M84" s="7">
        <f>COUNTIF(V!B$2:B$597,B84)</f>
        <v>0</v>
      </c>
      <c r="N84" s="7">
        <f>COUNTIF(X1F!B$3:B386,B84)</f>
        <v>0</v>
      </c>
      <c r="O84" s="7">
        <f>SUM(C84:N84)</f>
        <v>2</v>
      </c>
    </row>
    <row r="85" spans="1:15" ht="15" customHeight="1">
      <c r="A85" s="7">
        <f t="shared" si="1"/>
        <v>83</v>
      </c>
      <c r="B85" s="27" t="s">
        <v>210</v>
      </c>
      <c r="C85" s="7">
        <f>COUNTIF(X3H!$B$1:$D$200,B85)</f>
        <v>0</v>
      </c>
      <c r="D85" s="7">
        <f>COUNTIF(X2H!$B$1:$C$200,B85)</f>
        <v>0</v>
      </c>
      <c r="E85" s="7">
        <f>COUNTIF(X1H!$B$1:$B$201,B85)</f>
        <v>0</v>
      </c>
      <c r="F85" s="7">
        <f>COUNTIF(X2Mixte!$B$1:$C$172,B85)</f>
        <v>0</v>
      </c>
      <c r="G85" s="7">
        <f>COUNTIF(X3Mixte!$B$1:$C$172,B85)</f>
        <v>0</v>
      </c>
      <c r="H85" s="7">
        <f>COUNTIF('X3 Pro'!B$1:B$261,B85)</f>
        <v>0</v>
      </c>
      <c r="I85" s="7">
        <f>COUNTIF('X2 Pro'!B$1:B$268,B85)</f>
        <v>0</v>
      </c>
      <c r="J85" s="7">
        <f>COUNTIF(CORPO!B$1:B703,B85)</f>
        <v>0</v>
      </c>
      <c r="K85" s="7">
        <f>COUNTIF(X3F!B$1:B586,B85)</f>
        <v>0</v>
      </c>
      <c r="L85" s="7">
        <f>COUNTIF(X2F!B$6:B501,B85)</f>
        <v>2</v>
      </c>
      <c r="M85" s="7">
        <f>COUNTIF(V!B$2:B$597,B85)</f>
        <v>0</v>
      </c>
      <c r="N85" s="7">
        <f>COUNTIF(X1F!B$3:B390,B85)</f>
        <v>0</v>
      </c>
      <c r="O85" s="7">
        <f>SUM(C85:N85)</f>
        <v>2</v>
      </c>
    </row>
    <row r="86" spans="1:15" ht="15" customHeight="1">
      <c r="A86" s="7">
        <f t="shared" si="1"/>
        <v>83</v>
      </c>
      <c r="B86" s="17" t="s">
        <v>106</v>
      </c>
      <c r="C86" s="7">
        <f>COUNTIF(X3H!$B$1:$D$200,B86)</f>
        <v>2</v>
      </c>
      <c r="D86" s="7">
        <f>COUNTIF(X2H!$B$1:$C$200,B86)</f>
        <v>0</v>
      </c>
      <c r="E86" s="7">
        <f>COUNTIF(X1H!$B$1:$B$201,B86)</f>
        <v>0</v>
      </c>
      <c r="F86" s="7">
        <f>COUNTIF(X2Mixte!$B$1:$C$172,B86)</f>
        <v>0</v>
      </c>
      <c r="G86" s="7">
        <f>COUNTIF(X3Mixte!$B$1:$C$172,B86)</f>
        <v>0</v>
      </c>
      <c r="H86" s="7">
        <f>COUNTIF('X3 Pro'!B$1:B$261,B86)</f>
        <v>0</v>
      </c>
      <c r="I86" s="7">
        <f>COUNTIF('X2 Pro'!B$1:B$268,B86)</f>
        <v>0</v>
      </c>
      <c r="J86" s="7">
        <f>COUNTIF(CORPO!B$1:B551,B86)</f>
        <v>0</v>
      </c>
      <c r="K86" s="7">
        <f>COUNTIF(X3F!B$1:B606,B86)</f>
        <v>0</v>
      </c>
      <c r="L86" s="7">
        <f>COUNTIF(X2F!B$6:B482,B86)</f>
        <v>0</v>
      </c>
      <c r="M86" s="7">
        <f>COUNTIF(V!B$2:B$597,B86)</f>
        <v>0</v>
      </c>
      <c r="N86" s="7">
        <f>COUNTIF(X1F!B$3:B371,B86)</f>
        <v>0</v>
      </c>
      <c r="O86" s="7">
        <f>SUM(C86:N86)</f>
        <v>2</v>
      </c>
    </row>
    <row r="87" spans="1:15" ht="15" customHeight="1">
      <c r="A87" s="7">
        <f t="shared" si="1"/>
        <v>83</v>
      </c>
      <c r="B87" s="17" t="s">
        <v>317</v>
      </c>
      <c r="C87" s="7">
        <f>COUNTIF(X3H!$B$1:$D$200,B87)</f>
        <v>1</v>
      </c>
      <c r="D87" s="7">
        <f>COUNTIF(X2H!$B$1:$C$200,B87)</f>
        <v>0</v>
      </c>
      <c r="E87" s="7">
        <f>COUNTIF(X1H!$B$1:$B$201,B87)</f>
        <v>0</v>
      </c>
      <c r="F87" s="7">
        <f>COUNTIF(X2Mixte!$B$1:$C$172,B87)</f>
        <v>0</v>
      </c>
      <c r="G87" s="7">
        <f>COUNTIF(X3Mixte!$B$1:$C$172,B87)</f>
        <v>0</v>
      </c>
      <c r="H87" s="7">
        <f>COUNTIF('X3 Pro'!B$1:B$261,B87)</f>
        <v>0</v>
      </c>
      <c r="I87" s="7">
        <f>COUNTIF('X2 Pro'!B$1:B$268,B87)</f>
        <v>1</v>
      </c>
      <c r="J87" s="7">
        <f>COUNTIF(CORPO!B$1:B545,B87)</f>
        <v>0</v>
      </c>
      <c r="K87" s="7">
        <f>COUNTIF(X3F!B$1:B591,B87)</f>
        <v>0</v>
      </c>
      <c r="L87" s="7">
        <f>COUNTIF(X2F!B$6:B496,B87)</f>
        <v>0</v>
      </c>
      <c r="M87" s="7">
        <f>COUNTIF(V!B$2:B$597,B87)</f>
        <v>0</v>
      </c>
      <c r="N87" s="7">
        <f>COUNTIF(X1F!B$3:B385,B87)</f>
        <v>0</v>
      </c>
      <c r="O87" s="7">
        <f>SUM(C87:N87)</f>
        <v>2</v>
      </c>
    </row>
    <row r="88" spans="1:15" ht="15" customHeight="1">
      <c r="A88" s="7">
        <f t="shared" si="1"/>
        <v>83</v>
      </c>
      <c r="B88" s="17" t="s">
        <v>318</v>
      </c>
      <c r="C88" s="7">
        <f>COUNTIF(X3H!$B$1:$D$200,B88)</f>
        <v>2</v>
      </c>
      <c r="D88" s="7">
        <f>COUNTIF(X2H!$B$1:$C$200,B88)</f>
        <v>0</v>
      </c>
      <c r="E88" s="7">
        <f>COUNTIF(X1H!$B$1:$B$201,B88)</f>
        <v>0</v>
      </c>
      <c r="F88" s="7">
        <f>COUNTIF(X2Mixte!$B$1:$C$172,B88)</f>
        <v>0</v>
      </c>
      <c r="G88" s="7">
        <f>COUNTIF(X3Mixte!$B$1:$C$172,B88)</f>
        <v>0</v>
      </c>
      <c r="H88" s="7">
        <f>COUNTIF('X3 Pro'!B$1:B$261,B88)</f>
        <v>0</v>
      </c>
      <c r="I88" s="7">
        <f>COUNTIF('X2 Pro'!B$1:B$268,B88)</f>
        <v>0</v>
      </c>
      <c r="J88" s="7">
        <f>COUNTIF(CORPO!B$1:B628,B88)</f>
        <v>0</v>
      </c>
      <c r="K88" s="7">
        <f>COUNTIF(X3F!B$1:B592,B88)</f>
        <v>0</v>
      </c>
      <c r="L88" s="7">
        <f>COUNTIF(X2F!B$6:B413,B88)</f>
        <v>0</v>
      </c>
      <c r="M88" s="7">
        <f>COUNTIF(V!B$2:B$597,B88)</f>
        <v>0</v>
      </c>
      <c r="N88" s="7">
        <f>COUNTIF(X1F!B$3:B302,B88)</f>
        <v>0</v>
      </c>
      <c r="O88" s="7">
        <f>SUM(C88:N88)</f>
        <v>2</v>
      </c>
    </row>
    <row r="89" spans="1:15" ht="15" customHeight="1">
      <c r="A89" s="7">
        <f t="shared" si="1"/>
        <v>83</v>
      </c>
      <c r="B89" s="17" t="s">
        <v>369</v>
      </c>
      <c r="C89" s="7">
        <f>COUNTIF(X3H!$B$1:$D$200,B89)</f>
        <v>0</v>
      </c>
      <c r="D89" s="7">
        <f>COUNTIF(X2H!$B$1:$C$200,B89)</f>
        <v>0</v>
      </c>
      <c r="E89" s="7">
        <f>COUNTIF(X1H!$B$1:$B$201,B89)</f>
        <v>0</v>
      </c>
      <c r="F89" s="7">
        <f>COUNTIF(X2Mixte!$B$1:$C$172,B89)</f>
        <v>0</v>
      </c>
      <c r="G89" s="7">
        <f>COUNTIF(X3Mixte!$B$1:$C$172,B89)</f>
        <v>0</v>
      </c>
      <c r="H89" s="7">
        <f>COUNTIF('X3 Pro'!B$1:B$261,B89)</f>
        <v>1</v>
      </c>
      <c r="I89" s="7">
        <f>COUNTIF('X2 Pro'!B$1:B$268,B89)</f>
        <v>1</v>
      </c>
      <c r="J89" s="7">
        <f>COUNTIF(CORPO!B$1:B541,B89)</f>
        <v>0</v>
      </c>
      <c r="K89" s="7">
        <f>COUNTIF(X3F!B$1:B580,B89)</f>
        <v>0</v>
      </c>
      <c r="L89" s="7">
        <f>COUNTIF(X2F!B$6:B508,B89)</f>
        <v>0</v>
      </c>
      <c r="M89" s="7">
        <f>COUNTIF(V!B$2:B$597,B89)</f>
        <v>0</v>
      </c>
      <c r="N89" s="7">
        <f>COUNTIF(X1F!B$3:B397,B89)</f>
        <v>0</v>
      </c>
      <c r="O89" s="7">
        <f>SUM(C89:N89)</f>
        <v>2</v>
      </c>
    </row>
    <row r="90" spans="1:15" ht="15" customHeight="1">
      <c r="A90" s="7">
        <f t="shared" si="1"/>
        <v>83</v>
      </c>
      <c r="B90" s="17" t="s">
        <v>206</v>
      </c>
      <c r="C90" s="7">
        <f>COUNTIF(X3H!$B$1:$D$200,B90)</f>
        <v>0</v>
      </c>
      <c r="D90" s="7">
        <f>COUNTIF(X2H!$B$1:$C$200,B90)</f>
        <v>0</v>
      </c>
      <c r="E90" s="7">
        <f>COUNTIF(X1H!$B$1:$B$201,B90)</f>
        <v>0</v>
      </c>
      <c r="F90" s="7">
        <f>COUNTIF(X2Mixte!$B$1:$C$172,B90)</f>
        <v>0</v>
      </c>
      <c r="G90" s="7">
        <f>COUNTIF(X3Mixte!$B$1:$C$172,B90)</f>
        <v>0</v>
      </c>
      <c r="H90" s="7">
        <f>COUNTIF('X3 Pro'!B$1:B$261,B90)</f>
        <v>0</v>
      </c>
      <c r="I90" s="7">
        <f>COUNTIF('X2 Pro'!B$1:B$268,B90)</f>
        <v>1</v>
      </c>
      <c r="J90" s="7">
        <f>COUNTIF(CORPO!B$1:B555,B90)</f>
        <v>1</v>
      </c>
      <c r="K90" s="7">
        <f>COUNTIF(X3F!B$1:B613,B90)</f>
        <v>0</v>
      </c>
      <c r="L90" s="7">
        <f>COUNTIF(X2F!B$6:B475,B90)</f>
        <v>0</v>
      </c>
      <c r="M90" s="7">
        <f>COUNTIF(V!B$2:B$597,B90)</f>
        <v>0</v>
      </c>
      <c r="N90" s="7">
        <f>COUNTIF(X1F!B$3:B364,B90)</f>
        <v>0</v>
      </c>
      <c r="O90" s="7">
        <f>SUM(C90:N90)</f>
        <v>2</v>
      </c>
    </row>
    <row r="91" spans="1:15" ht="15" customHeight="1">
      <c r="A91" s="7">
        <f t="shared" si="1"/>
        <v>83</v>
      </c>
      <c r="B91" s="17" t="s">
        <v>238</v>
      </c>
      <c r="C91" s="7">
        <f>COUNTIF(X3H!$B$1:$D$200,B91)</f>
        <v>0</v>
      </c>
      <c r="D91" s="7">
        <f>COUNTIF(X2H!$B$1:$C$200,B91)</f>
        <v>0</v>
      </c>
      <c r="E91" s="7">
        <f>COUNTIF(X1H!$B$1:$B$201,B91)</f>
        <v>0</v>
      </c>
      <c r="F91" s="7">
        <f>COUNTIF(X2Mixte!$B$1:$C$172,B91)</f>
        <v>0</v>
      </c>
      <c r="G91" s="7">
        <f>COUNTIF(X3Mixte!$B$1:$C$172,B91)</f>
        <v>0</v>
      </c>
      <c r="H91" s="7">
        <f>COUNTIF('X3 Pro'!B$1:B$261,B91)</f>
        <v>0</v>
      </c>
      <c r="I91" s="7">
        <f>COUNTIF('X2 Pro'!B$1:B$268,B91)</f>
        <v>0</v>
      </c>
      <c r="J91" s="7">
        <f>COUNTIF(CORPO!B$1:B557,B91)</f>
        <v>2</v>
      </c>
      <c r="K91" s="7">
        <f>COUNTIF(X3F!B$1:B617,B91)</f>
        <v>0</v>
      </c>
      <c r="L91" s="7">
        <f>COUNTIF(X2F!B$6:B472,B91)</f>
        <v>0</v>
      </c>
      <c r="M91" s="7">
        <f>COUNTIF(V!B$2:B$597,B91)</f>
        <v>0</v>
      </c>
      <c r="N91" s="7">
        <f>COUNTIF(X1F!B$3:B361,B91)</f>
        <v>0</v>
      </c>
      <c r="O91" s="7">
        <f>SUM(C91:N91)</f>
        <v>2</v>
      </c>
    </row>
    <row r="92" spans="1:15" ht="15" customHeight="1">
      <c r="A92" s="7">
        <f t="shared" si="1"/>
        <v>83</v>
      </c>
      <c r="B92" s="19" t="s">
        <v>160</v>
      </c>
      <c r="C92" s="7">
        <f>COUNTIF(X3H!$B$1:$D$200,B92)</f>
        <v>0</v>
      </c>
      <c r="D92" s="7">
        <f>COUNTIF(X2H!$B$1:$C$200,B92)</f>
        <v>2</v>
      </c>
      <c r="E92" s="7">
        <f>COUNTIF(X1H!$B$1:$B$201,B92)</f>
        <v>0</v>
      </c>
      <c r="F92" s="7">
        <f>COUNTIF(X2Mixte!$B$1:$C$172,B92)</f>
        <v>0</v>
      </c>
      <c r="G92" s="7">
        <f>COUNTIF(X3Mixte!$B$1:$C$172,B92)</f>
        <v>0</v>
      </c>
      <c r="H92" s="7">
        <f>COUNTIF('X3 Pro'!B$1:B$261,B92)</f>
        <v>0</v>
      </c>
      <c r="I92" s="7">
        <f>COUNTIF('X2 Pro'!B$1:B$268,B92)</f>
        <v>0</v>
      </c>
      <c r="J92" s="7">
        <f>COUNTIF(CORPO!B$1:B520,B92)</f>
        <v>0</v>
      </c>
      <c r="K92" s="7">
        <f>COUNTIF(X3F!B$1:B600,B92)</f>
        <v>0</v>
      </c>
      <c r="L92" s="7">
        <f>COUNTIF(X2F!B$6:B389,B92)</f>
        <v>0</v>
      </c>
      <c r="M92" s="7">
        <f>COUNTIF(V!B$2:B$597,B92)</f>
        <v>0</v>
      </c>
      <c r="N92" s="7">
        <f>COUNTIF(X1F!B$3:B278,B92)</f>
        <v>0</v>
      </c>
      <c r="O92" s="7">
        <f>SUM(C92:N92)</f>
        <v>2</v>
      </c>
    </row>
    <row r="93" spans="1:15" ht="15" customHeight="1">
      <c r="A93" s="7">
        <f t="shared" si="1"/>
        <v>83</v>
      </c>
      <c r="B93" s="17" t="s">
        <v>290</v>
      </c>
      <c r="C93" s="7">
        <f>COUNTIF(X3H!$B$1:$D$200,B93)</f>
        <v>1</v>
      </c>
      <c r="D93" s="7">
        <f>COUNTIF(X2H!$B$1:$C$200,B93)</f>
        <v>0</v>
      </c>
      <c r="E93" s="7">
        <f>COUNTIF(X1H!$B$1:$B$201,B93)</f>
        <v>0</v>
      </c>
      <c r="F93" s="7">
        <f>COUNTIF(X2Mixte!$B$1:$C$172,B93)</f>
        <v>0</v>
      </c>
      <c r="G93" s="7">
        <f>COUNTIF(X3Mixte!$B$1:$C$172,B93)</f>
        <v>0</v>
      </c>
      <c r="H93" s="7">
        <f>COUNTIF('X3 Pro'!B$1:B$261,B93)</f>
        <v>0</v>
      </c>
      <c r="I93" s="7">
        <f>COUNTIF('X2 Pro'!B$1:B$268,B93)</f>
        <v>1</v>
      </c>
      <c r="J93" s="7">
        <f>COUNTIF(CORPO!B$1:B518,B93)</f>
        <v>0</v>
      </c>
      <c r="K93" s="7">
        <f>COUNTIF(X3F!B$1:B609,B93)</f>
        <v>0</v>
      </c>
      <c r="L93" s="7">
        <f>COUNTIF(X2F!B$6:B479,B93)</f>
        <v>0</v>
      </c>
      <c r="M93" s="7">
        <f>COUNTIF(V!B$2:B$597,B93)</f>
        <v>0</v>
      </c>
      <c r="N93" s="7">
        <f>COUNTIF(X1F!B$3:B368,B93)</f>
        <v>0</v>
      </c>
      <c r="O93" s="7">
        <f>SUM(C93:N93)</f>
        <v>2</v>
      </c>
    </row>
    <row r="94" spans="1:15" ht="15" customHeight="1">
      <c r="A94" s="7">
        <f t="shared" si="1"/>
        <v>83</v>
      </c>
      <c r="B94" s="17" t="s">
        <v>154</v>
      </c>
      <c r="C94" s="7">
        <f>COUNTIF(X3H!$B$1:$D$200,B94)</f>
        <v>0</v>
      </c>
      <c r="D94" s="7">
        <f>COUNTIF(X2H!$B$1:$C$200,B94)</f>
        <v>0</v>
      </c>
      <c r="E94" s="7">
        <f>COUNTIF(X1H!$B$1:$B$201,B94)</f>
        <v>0</v>
      </c>
      <c r="F94" s="7">
        <f>COUNTIF(X2Mixte!$B$1:$C$172,B94)</f>
        <v>0</v>
      </c>
      <c r="G94" s="7">
        <f>COUNTIF(X3Mixte!$B$1:$C$172,B94)</f>
        <v>0</v>
      </c>
      <c r="H94" s="7">
        <f>COUNTIF('X3 Pro'!B$1:B$261,B94)</f>
        <v>1</v>
      </c>
      <c r="I94" s="7">
        <f>COUNTIF('X2 Pro'!B$1:B$268,B94)</f>
        <v>0</v>
      </c>
      <c r="J94" s="7">
        <f>COUNTIF(CORPO!B$1:B626,B94)</f>
        <v>1</v>
      </c>
      <c r="K94" s="7">
        <f>COUNTIF(X3F!B$1:B676,B94)</f>
        <v>0</v>
      </c>
      <c r="L94" s="7">
        <f>COUNTIF(X2F!B$6:B416,B94)</f>
        <v>0</v>
      </c>
      <c r="M94" s="7">
        <f>COUNTIF(V!B$2:B$597,B94)</f>
        <v>0</v>
      </c>
      <c r="N94" s="7">
        <f>COUNTIF(X1F!B$3:B305,B94)</f>
        <v>0</v>
      </c>
      <c r="O94" s="7">
        <f>SUM(C94:N94)</f>
        <v>2</v>
      </c>
    </row>
    <row r="95" spans="1:15" ht="15" customHeight="1">
      <c r="A95" s="7">
        <f t="shared" si="1"/>
        <v>83</v>
      </c>
      <c r="B95" s="17" t="s">
        <v>335</v>
      </c>
      <c r="C95" s="7">
        <f>COUNTIF(X3H!$B$1:$D$200,B95)</f>
        <v>1</v>
      </c>
      <c r="D95" s="7">
        <f>COUNTIF(X2H!$B$1:$C$200,B95)</f>
        <v>0</v>
      </c>
      <c r="E95" s="7">
        <f>COUNTIF(X1H!$B$1:$B$201,B95)</f>
        <v>0</v>
      </c>
      <c r="F95" s="7">
        <f>COUNTIF(X2Mixte!$B$1:$C$172,B95)</f>
        <v>0</v>
      </c>
      <c r="G95" s="7">
        <f>COUNTIF(X3Mixte!$B$1:$C$172,B95)</f>
        <v>0</v>
      </c>
      <c r="H95" s="7">
        <f>COUNTIF('X3 Pro'!B$1:B$261,B95)</f>
        <v>0</v>
      </c>
      <c r="I95" s="7">
        <f>COUNTIF('X2 Pro'!B$1:B$268,B95)</f>
        <v>1</v>
      </c>
      <c r="J95" s="7">
        <f>COUNTIF(CORPO!B$1:B552,B95)</f>
        <v>0</v>
      </c>
      <c r="K95" s="7">
        <f>COUNTIF(X3F!B$1:B608,B95)</f>
        <v>0</v>
      </c>
      <c r="L95" s="7">
        <f>COUNTIF(X2F!B$6:B480,B95)</f>
        <v>0</v>
      </c>
      <c r="M95" s="7">
        <f>COUNTIF(V!B$2:B$597,B95)</f>
        <v>0</v>
      </c>
      <c r="N95" s="7">
        <f>COUNTIF(X1F!B$3:B369,B95)</f>
        <v>0</v>
      </c>
      <c r="O95" s="7">
        <f>SUM(C95:N95)</f>
        <v>2</v>
      </c>
    </row>
    <row r="96" spans="1:15" ht="15" customHeight="1">
      <c r="A96" s="7">
        <f t="shared" si="1"/>
        <v>83</v>
      </c>
      <c r="B96" s="17" t="s">
        <v>181</v>
      </c>
      <c r="C96" s="7">
        <f>COUNTIF(X3H!$B$1:$D$200,B96)</f>
        <v>0</v>
      </c>
      <c r="D96" s="7">
        <f>COUNTIF(X2H!$B$1:$C$200,B96)</f>
        <v>0</v>
      </c>
      <c r="E96" s="7">
        <f>COUNTIF(X1H!$B$1:$B$201,B96)</f>
        <v>0</v>
      </c>
      <c r="F96" s="7">
        <f>COUNTIF(X2Mixte!$B$1:$C$172,B96)</f>
        <v>1</v>
      </c>
      <c r="G96" s="7">
        <f>COUNTIF(X3Mixte!$B$1:$C$172,B96)</f>
        <v>0</v>
      </c>
      <c r="H96" s="7">
        <f>COUNTIF('X3 Pro'!B$1:B$261,B96)</f>
        <v>0</v>
      </c>
      <c r="I96" s="7">
        <f>COUNTIF('X2 Pro'!B$1:B$268,B96)</f>
        <v>0</v>
      </c>
      <c r="J96" s="7">
        <f>COUNTIF(CORPO!B$1:B580,B96)</f>
        <v>0</v>
      </c>
      <c r="K96" s="7">
        <f>COUNTIF(X3F!B$1:B752,B96)</f>
        <v>0</v>
      </c>
      <c r="L96" s="7">
        <f>COUNTIF(X2F!B$6:B344,B96)</f>
        <v>0</v>
      </c>
      <c r="M96" s="7">
        <f>COUNTIF(V!B$2:B$597,B96)</f>
        <v>1</v>
      </c>
      <c r="N96" s="7">
        <f>COUNTIF(X1F!B$3:B233,B96)</f>
        <v>0</v>
      </c>
      <c r="O96" s="7">
        <f>SUM(C96:N96)</f>
        <v>2</v>
      </c>
    </row>
    <row r="97" spans="1:15" ht="15" customHeight="1">
      <c r="A97" s="7">
        <f t="shared" si="1"/>
        <v>83</v>
      </c>
      <c r="B97" s="17" t="s">
        <v>239</v>
      </c>
      <c r="C97" s="7">
        <f>COUNTIF(X3H!$B$1:$D$200,B97)</f>
        <v>1</v>
      </c>
      <c r="D97" s="7">
        <f>COUNTIF(X2H!$B$1:$C$200,B97)</f>
        <v>0</v>
      </c>
      <c r="E97" s="7">
        <f>COUNTIF(X1H!$B$1:$B$201,B97)</f>
        <v>0</v>
      </c>
      <c r="F97" s="7">
        <f>COUNTIF(X2Mixte!$B$1:$C$172,B97)</f>
        <v>0</v>
      </c>
      <c r="G97" s="7">
        <f>COUNTIF(X3Mixte!$B$1:$C$172,B97)</f>
        <v>0</v>
      </c>
      <c r="H97" s="7">
        <f>COUNTIF('X3 Pro'!B$1:B$261,B97)</f>
        <v>0</v>
      </c>
      <c r="I97" s="7">
        <f>COUNTIF('X2 Pro'!B$1:B$268,B97)</f>
        <v>0</v>
      </c>
      <c r="J97" s="7">
        <f>COUNTIF(CORPO!B$1:B558,B97)</f>
        <v>1</v>
      </c>
      <c r="K97" s="7">
        <f>COUNTIF(X3F!B$1:B618,B97)</f>
        <v>0</v>
      </c>
      <c r="L97" s="7">
        <f>COUNTIF(X2F!B$6:B471,B97)</f>
        <v>0</v>
      </c>
      <c r="M97" s="7">
        <f>COUNTIF(V!B$2:B$597,B97)</f>
        <v>0</v>
      </c>
      <c r="N97" s="7">
        <f>COUNTIF(X1F!B$3:B360,B97)</f>
        <v>0</v>
      </c>
      <c r="O97" s="7">
        <f>SUM(C97:N97)</f>
        <v>2</v>
      </c>
    </row>
    <row r="98" spans="1:15" ht="15" customHeight="1">
      <c r="A98" s="7">
        <f t="shared" si="1"/>
        <v>83</v>
      </c>
      <c r="B98" s="17" t="s">
        <v>196</v>
      </c>
      <c r="C98" s="7">
        <f>COUNTIF(X3H!$B$1:$D$200,B98)</f>
        <v>0</v>
      </c>
      <c r="D98" s="7">
        <f>COUNTIF(X2H!$B$1:$C$200,B98)</f>
        <v>0</v>
      </c>
      <c r="E98" s="7">
        <f>COUNTIF(X1H!$B$1:$B$201,B98)</f>
        <v>0</v>
      </c>
      <c r="F98" s="7">
        <f>COUNTIF(X2Mixte!$B$1:$C$172,B98)</f>
        <v>0</v>
      </c>
      <c r="G98" s="7">
        <f>COUNTIF(X3Mixte!$B$1:$C$172,B98)</f>
        <v>0</v>
      </c>
      <c r="H98" s="7">
        <f>COUNTIF('X3 Pro'!B$1:B$261,B98)</f>
        <v>1</v>
      </c>
      <c r="I98" s="7">
        <f>COUNTIF('X2 Pro'!B$1:B$268,B98)</f>
        <v>1</v>
      </c>
      <c r="J98" s="7">
        <f>COUNTIF(CORPO!B$1:B553,B98)</f>
        <v>0</v>
      </c>
      <c r="K98" s="7">
        <f>COUNTIF(X3F!B$1:B610,B98)</f>
        <v>0</v>
      </c>
      <c r="L98" s="7">
        <f>COUNTIF(X2F!B$6:B478,B98)</f>
        <v>0</v>
      </c>
      <c r="M98" s="7">
        <f>COUNTIF(V!B$2:B$597,B98)</f>
        <v>0</v>
      </c>
      <c r="N98" s="7">
        <f>COUNTIF(X1F!B$3:B367,B98)</f>
        <v>0</v>
      </c>
      <c r="O98" s="7">
        <f>SUM(C98:N98)</f>
        <v>2</v>
      </c>
    </row>
    <row r="99" spans="1:15" ht="15" customHeight="1">
      <c r="A99" s="7">
        <f t="shared" si="1"/>
        <v>83</v>
      </c>
      <c r="B99" s="17" t="s">
        <v>321</v>
      </c>
      <c r="C99" s="7">
        <f>COUNTIF(X3H!$B$1:$D$200,B99)</f>
        <v>1</v>
      </c>
      <c r="D99" s="7">
        <f>COUNTIF(X2H!$B$1:$C$200,B99)</f>
        <v>0</v>
      </c>
      <c r="E99" s="7">
        <f>COUNTIF(X1H!$B$1:$B$201,B99)</f>
        <v>0</v>
      </c>
      <c r="F99" s="7">
        <f>COUNTIF(X2Mixte!$B$1:$C$172,B99)</f>
        <v>0</v>
      </c>
      <c r="G99" s="7">
        <f>COUNTIF(X3Mixte!$B$1:$C$172,B99)</f>
        <v>0</v>
      </c>
      <c r="H99" s="7">
        <f>COUNTIF('X3 Pro'!B$1:B$261,B99)</f>
        <v>0</v>
      </c>
      <c r="I99" s="7">
        <f>COUNTIF('X2 Pro'!B$1:B$268,B99)</f>
        <v>1</v>
      </c>
      <c r="J99" s="7">
        <f>COUNTIF(CORPO!B$1:B562,B99)</f>
        <v>0</v>
      </c>
      <c r="K99" s="7">
        <f>COUNTIF(X3F!B$1:B594,B99)</f>
        <v>0</v>
      </c>
      <c r="L99" s="7">
        <f>COUNTIF(X2F!B$6:B494,B99)</f>
        <v>0</v>
      </c>
      <c r="M99" s="7">
        <f>COUNTIF(V!B$2:B$597,B99)</f>
        <v>0</v>
      </c>
      <c r="N99" s="7">
        <f>COUNTIF(X1F!B$3:B383,B99)</f>
        <v>0</v>
      </c>
      <c r="O99" s="7">
        <f>SUM(C99:N99)</f>
        <v>2</v>
      </c>
    </row>
    <row r="100" spans="1:15" ht="15" customHeight="1">
      <c r="A100" s="7">
        <f t="shared" si="1"/>
        <v>83</v>
      </c>
      <c r="B100" s="17" t="s">
        <v>53</v>
      </c>
      <c r="C100" s="7">
        <f>COUNTIF(X3H!$B$1:$D$200,B100)</f>
        <v>1</v>
      </c>
      <c r="D100" s="7">
        <f>COUNTIF(X2H!$B$1:$C$200,B100)</f>
        <v>1</v>
      </c>
      <c r="E100" s="7">
        <f>COUNTIF(X1H!$B$1:$B$201,B100)</f>
        <v>0</v>
      </c>
      <c r="F100" s="7">
        <f>COUNTIF(X2Mixte!$B$1:$C$172,B100)</f>
        <v>0</v>
      </c>
      <c r="G100" s="7">
        <f>COUNTIF(X3Mixte!$B$1:$C$172,B100)</f>
        <v>0</v>
      </c>
      <c r="H100" s="7">
        <f>COUNTIF('X3 Pro'!B$1:B$261,B100)</f>
        <v>0</v>
      </c>
      <c r="I100" s="7">
        <f>COUNTIF('X2 Pro'!B$1:B$268,B100)</f>
        <v>0</v>
      </c>
      <c r="J100" s="7">
        <f>COUNTIF(CORPO!B$1:B536,B100)</f>
        <v>0</v>
      </c>
      <c r="K100" s="7">
        <f>COUNTIF(X3F!B$1:B575,B100)</f>
        <v>0</v>
      </c>
      <c r="L100" s="7">
        <f>COUNTIF(X2F!B$6:B513,B100)</f>
        <v>0</v>
      </c>
      <c r="M100" s="7">
        <f>COUNTIF(V!B$2:B$597,B100)</f>
        <v>0</v>
      </c>
      <c r="N100" s="7">
        <f>COUNTIF(X1F!B$3:B402,B100)</f>
        <v>0</v>
      </c>
      <c r="O100" s="7">
        <f>SUM(C100:N100)</f>
        <v>2</v>
      </c>
    </row>
    <row r="101" spans="1:15" ht="15" customHeight="1">
      <c r="A101" s="7">
        <f t="shared" si="1"/>
        <v>83</v>
      </c>
      <c r="B101" s="17" t="s">
        <v>149</v>
      </c>
      <c r="C101" s="7">
        <f>COUNTIF(X3H!$B$1:$D$200,B101)</f>
        <v>0</v>
      </c>
      <c r="D101" s="7">
        <f>COUNTIF(X2H!$B$1:$C$200,B101)</f>
        <v>0</v>
      </c>
      <c r="E101" s="7">
        <f>COUNTIF(X1H!$B$1:$B$201,B101)</f>
        <v>0</v>
      </c>
      <c r="F101" s="7">
        <f>COUNTIF(X2Mixte!$B$1:$C$172,B101)</f>
        <v>1</v>
      </c>
      <c r="G101" s="7">
        <f>COUNTIF(X3Mixte!$B$1:$C$172,B101)</f>
        <v>0</v>
      </c>
      <c r="H101" s="7">
        <f>COUNTIF('X3 Pro'!B$1:B$261,B101)</f>
        <v>1</v>
      </c>
      <c r="I101" s="7">
        <f>COUNTIF('X2 Pro'!B$1:B$268,B101)</f>
        <v>0</v>
      </c>
      <c r="J101" s="7">
        <f>COUNTIF(CORPO!B$1:B535,B101)</f>
        <v>0</v>
      </c>
      <c r="K101" s="7">
        <f>COUNTIF(X3F!B$1:B584,B101)</f>
        <v>0</v>
      </c>
      <c r="L101" s="7">
        <f>COUNTIF(X2F!B$6:B503,B101)</f>
        <v>0</v>
      </c>
      <c r="M101" s="7">
        <f>COUNTIF(V!B$2:B$597,B101)</f>
        <v>0</v>
      </c>
      <c r="N101" s="7">
        <f>COUNTIF(X1F!B$3:B392,B101)</f>
        <v>0</v>
      </c>
      <c r="O101" s="7">
        <f>SUM(C101:N101)</f>
        <v>2</v>
      </c>
    </row>
    <row r="102" spans="1:15" ht="15" customHeight="1">
      <c r="A102" s="7">
        <f t="shared" si="1"/>
        <v>83</v>
      </c>
      <c r="B102" s="17" t="s">
        <v>192</v>
      </c>
      <c r="C102" s="7">
        <f>COUNTIF(X3H!$B$1:$D$200,B102)</f>
        <v>0</v>
      </c>
      <c r="D102" s="7">
        <f>COUNTIF(X2H!$B$1:$C$200,B102)</f>
        <v>0</v>
      </c>
      <c r="E102" s="7">
        <f>COUNTIF(X1H!$B$1:$B$201,B102)</f>
        <v>0</v>
      </c>
      <c r="F102" s="7">
        <f>COUNTIF(X2Mixte!$B$1:$C$172,B102)</f>
        <v>1</v>
      </c>
      <c r="G102" s="7">
        <f>COUNTIF(X3Mixte!$B$1:$C$172,B102)</f>
        <v>0</v>
      </c>
      <c r="H102" s="7">
        <f>COUNTIF('X3 Pro'!B$1:B$261,B102)</f>
        <v>0</v>
      </c>
      <c r="I102" s="7">
        <f>COUNTIF('X2 Pro'!B$1:B$268,B102)</f>
        <v>1</v>
      </c>
      <c r="J102" s="7">
        <f>COUNTIF(CORPO!B$1:B505,B102)</f>
        <v>0</v>
      </c>
      <c r="K102" s="7">
        <f>COUNTIF(X3F!B$1:B588,B102)</f>
        <v>0</v>
      </c>
      <c r="L102" s="7">
        <f>COUNTIF(X2F!B$6:B499,B102)</f>
        <v>0</v>
      </c>
      <c r="M102" s="7">
        <f>COUNTIF(V!B$2:B$597,B102)</f>
        <v>0</v>
      </c>
      <c r="N102" s="7">
        <f>COUNTIF(X1F!B$3:B388,B102)</f>
        <v>0</v>
      </c>
      <c r="O102" s="7">
        <f>SUM(C102:N102)</f>
        <v>2</v>
      </c>
    </row>
    <row r="103" spans="1:15" ht="15" customHeight="1">
      <c r="A103" s="7">
        <f t="shared" si="1"/>
        <v>83</v>
      </c>
      <c r="B103" s="17" t="s">
        <v>144</v>
      </c>
      <c r="C103" s="7">
        <f>COUNTIF(X3H!$B$1:$D$200,B103)</f>
        <v>0</v>
      </c>
      <c r="D103" s="7">
        <f>COUNTIF(X2H!$B$1:$C$200,B103)</f>
        <v>1</v>
      </c>
      <c r="E103" s="7">
        <f>COUNTIF(X1H!$B$1:$B$201,B103)</f>
        <v>0</v>
      </c>
      <c r="F103" s="7">
        <f>COUNTIF(X2Mixte!$B$1:$C$172,B103)</f>
        <v>1</v>
      </c>
      <c r="G103" s="7">
        <f>COUNTIF(X3Mixte!$B$1:$C$172,B103)</f>
        <v>0</v>
      </c>
      <c r="H103" s="7">
        <f>COUNTIF('X3 Pro'!B$1:B$261,B103)</f>
        <v>0</v>
      </c>
      <c r="I103" s="7">
        <f>COUNTIF('X2 Pro'!B$1:B$268,B103)</f>
        <v>0</v>
      </c>
      <c r="J103" s="7">
        <f>COUNTIF(CORPO!B$1:B542,B103)</f>
        <v>0</v>
      </c>
      <c r="K103" s="7">
        <f>COUNTIF(X3F!B$1:B582,B103)</f>
        <v>0</v>
      </c>
      <c r="L103" s="7">
        <f>COUNTIF(X2F!B$6:B506,B103)</f>
        <v>0</v>
      </c>
      <c r="M103" s="7">
        <f>COUNTIF(V!B$2:B$597,B103)</f>
        <v>0</v>
      </c>
      <c r="N103" s="7">
        <f>COUNTIF(X1F!B$3:B395,B103)</f>
        <v>0</v>
      </c>
      <c r="O103" s="7">
        <f>SUM(C103:N103)</f>
        <v>2</v>
      </c>
    </row>
    <row r="104" spans="1:15" ht="15" customHeight="1">
      <c r="A104" s="7">
        <f t="shared" si="1"/>
        <v>83</v>
      </c>
      <c r="B104" s="17" t="s">
        <v>312</v>
      </c>
      <c r="C104" s="7">
        <f>COUNTIF(X3H!$B$1:$D$200,B104)</f>
        <v>1</v>
      </c>
      <c r="D104" s="7">
        <f>COUNTIF(X2H!$B$1:$C$200,B104)</f>
        <v>0</v>
      </c>
      <c r="E104" s="7">
        <f>COUNTIF(X1H!$B$1:$B$201,B104)</f>
        <v>0</v>
      </c>
      <c r="F104" s="7">
        <f>COUNTIF(X2Mixte!$B$1:$C$172,B104)</f>
        <v>0</v>
      </c>
      <c r="G104" s="7">
        <f>COUNTIF(X3Mixte!$B$1:$C$172,B104)</f>
        <v>0</v>
      </c>
      <c r="H104" s="7">
        <f>COUNTIF('X3 Pro'!B$1:B$261,B104)</f>
        <v>0</v>
      </c>
      <c r="I104" s="7">
        <f>COUNTIF('X2 Pro'!B$1:B$268,B104)</f>
        <v>1</v>
      </c>
      <c r="J104" s="7">
        <f>COUNTIF(CORPO!B$1:B548,B104)</f>
        <v>0</v>
      </c>
      <c r="K104" s="7">
        <f>COUNTIF(X3F!B$1:B603,B104)</f>
        <v>0</v>
      </c>
      <c r="L104" s="7">
        <f>COUNTIF(X2F!B$6:B485,B104)</f>
        <v>0</v>
      </c>
      <c r="M104" s="7">
        <f>COUNTIF(V!B$2:B$597,B104)</f>
        <v>0</v>
      </c>
      <c r="N104" s="7">
        <f>COUNTIF(X1F!B$3:B374,B104)</f>
        <v>0</v>
      </c>
      <c r="O104" s="7">
        <f>SUM(C104:N104)</f>
        <v>2</v>
      </c>
    </row>
    <row r="105" spans="1:15" ht="15" customHeight="1">
      <c r="A105" s="7">
        <f t="shared" si="1"/>
        <v>83</v>
      </c>
      <c r="B105" s="17" t="s">
        <v>357</v>
      </c>
      <c r="C105" s="7">
        <f>COUNTIF(X3H!$B$1:$D$200,B105)</f>
        <v>1</v>
      </c>
      <c r="D105" s="7">
        <f>COUNTIF(X2H!$B$1:$C$200,B105)</f>
        <v>0</v>
      </c>
      <c r="E105" s="7">
        <f>COUNTIF(X1H!$B$1:$B$201,B105)</f>
        <v>0</v>
      </c>
      <c r="F105" s="7">
        <f>COUNTIF(X2Mixte!$B$1:$C$172,B105)</f>
        <v>0</v>
      </c>
      <c r="G105" s="7">
        <f>COUNTIF(X3Mixte!$B$1:$C$172,B105)</f>
        <v>0</v>
      </c>
      <c r="H105" s="7">
        <f>COUNTIF('X3 Pro'!B$1:B$261,B105)</f>
        <v>0</v>
      </c>
      <c r="I105" s="7">
        <f>COUNTIF('X2 Pro'!B$1:B$268,B105)</f>
        <v>0</v>
      </c>
      <c r="J105" s="7">
        <f>COUNTIF(CORPO!B$1:B682,B105)</f>
        <v>0</v>
      </c>
      <c r="K105" s="7">
        <f>COUNTIF(X3F!B$1:B755,B105)</f>
        <v>0</v>
      </c>
      <c r="L105" s="7">
        <f>COUNTIF(X2F!B$6:B360,B105)</f>
        <v>0</v>
      </c>
      <c r="M105" s="7">
        <f>COUNTIF(V!B$2:B$597,B105)</f>
        <v>1</v>
      </c>
      <c r="N105" s="7">
        <f>COUNTIF(X1F!B$3:B249,B105)</f>
        <v>0</v>
      </c>
      <c r="O105" s="7">
        <f>SUM(C105:N105)</f>
        <v>2</v>
      </c>
    </row>
    <row r="106" spans="1:15" ht="15" customHeight="1">
      <c r="A106" s="7">
        <f t="shared" si="1"/>
        <v>83</v>
      </c>
      <c r="B106" s="27" t="s">
        <v>173</v>
      </c>
      <c r="C106" s="7">
        <f>COUNTIF(X3H!$B$1:$D$200,B106)</f>
        <v>0</v>
      </c>
      <c r="D106" s="7">
        <f>COUNTIF(X2H!$B$1:$C$200,B106)</f>
        <v>0</v>
      </c>
      <c r="E106" s="7">
        <f>COUNTIF(X1H!$B$1:$B$201,B106)</f>
        <v>0</v>
      </c>
      <c r="F106" s="7">
        <f>COUNTIF(X2Mixte!$B$1:$C$172,B106)</f>
        <v>0</v>
      </c>
      <c r="G106" s="7">
        <f>COUNTIF(X3Mixte!$B$1:$C$172,B106)</f>
        <v>0</v>
      </c>
      <c r="H106" s="7">
        <f>COUNTIF('X3 Pro'!B$1:B$261,B106)</f>
        <v>0</v>
      </c>
      <c r="I106" s="7">
        <f>COUNTIF('X2 Pro'!B$1:B$268,B106)</f>
        <v>0</v>
      </c>
      <c r="J106" s="7">
        <f>COUNTIF(CORPO!B$1:B687,B106)</f>
        <v>0</v>
      </c>
      <c r="K106" s="7">
        <f>COUNTIF(X3F!B$1:B595,B106)</f>
        <v>0</v>
      </c>
      <c r="L106" s="7">
        <f>COUNTIF(X2F!B$6:B407,B106)</f>
        <v>2</v>
      </c>
      <c r="M106" s="7">
        <f>COUNTIF(V!B$2:B$597,B106)</f>
        <v>0</v>
      </c>
      <c r="N106" s="7">
        <f>COUNTIF(X1F!B$3:B296,B106)</f>
        <v>0</v>
      </c>
      <c r="O106" s="7">
        <f>SUM(C106:N106)</f>
        <v>2</v>
      </c>
    </row>
    <row r="107" spans="1:15" ht="15" customHeight="1">
      <c r="A107" s="7">
        <f t="shared" si="1"/>
        <v>83</v>
      </c>
      <c r="B107" s="27" t="s">
        <v>274</v>
      </c>
      <c r="C107" s="7">
        <f>COUNTIF(X3H!$B$1:$D$200,B107)</f>
        <v>0</v>
      </c>
      <c r="D107" s="7">
        <f>COUNTIF(X2H!$B$1:$C$200,B107)</f>
        <v>0</v>
      </c>
      <c r="E107" s="7">
        <f>COUNTIF(X1H!$B$1:$B$201,B107)</f>
        <v>0</v>
      </c>
      <c r="F107" s="7">
        <f>COUNTIF(X2Mixte!$B$1:$C$172,B107)</f>
        <v>0</v>
      </c>
      <c r="G107" s="7">
        <f>COUNTIF(X3Mixte!$B$1:$C$172,B107)</f>
        <v>0</v>
      </c>
      <c r="H107" s="7">
        <f>COUNTIF('X3 Pro'!B$1:B$261,B107)</f>
        <v>0</v>
      </c>
      <c r="I107" s="7">
        <f>COUNTIF('X2 Pro'!B$1:B$268,B107)</f>
        <v>0</v>
      </c>
      <c r="J107" s="7">
        <f>COUNTIF(CORPO!B$1:B565,B107)</f>
        <v>0</v>
      </c>
      <c r="K107" s="7">
        <f>COUNTIF(X3F!B$1:B622,B107)</f>
        <v>0</v>
      </c>
      <c r="L107" s="7">
        <f>COUNTIF(X2F!B$6:B467,B107)</f>
        <v>2</v>
      </c>
      <c r="M107" s="7">
        <f>COUNTIF(V!B$2:B$597,B107)</f>
        <v>0</v>
      </c>
      <c r="N107" s="7">
        <f>COUNTIF(X1F!B$3:B356,B107)</f>
        <v>0</v>
      </c>
      <c r="O107" s="7">
        <f>SUM(C107:N107)</f>
        <v>2</v>
      </c>
    </row>
    <row r="108" spans="1:15" ht="15" customHeight="1">
      <c r="A108" s="7">
        <f t="shared" si="1"/>
        <v>83</v>
      </c>
      <c r="B108" s="17" t="s">
        <v>302</v>
      </c>
      <c r="C108" s="7">
        <f>COUNTIF(X3H!$B$1:$D$200,B108)</f>
        <v>1</v>
      </c>
      <c r="D108" s="7">
        <f>COUNTIF(X2H!$B$1:$C$200,B108)</f>
        <v>1</v>
      </c>
      <c r="E108" s="7">
        <f>COUNTIF(X1H!$B$1:$B$201,B108)</f>
        <v>0</v>
      </c>
      <c r="F108" s="7">
        <f>COUNTIF(X2Mixte!$B$1:$C$172,B108)</f>
        <v>0</v>
      </c>
      <c r="G108" s="7">
        <f>COUNTIF(X3Mixte!$B$1:$C$172,B108)</f>
        <v>0</v>
      </c>
      <c r="H108" s="7">
        <f>COUNTIF('X3 Pro'!B$1:B$261,B108)</f>
        <v>0</v>
      </c>
      <c r="I108" s="7">
        <f>COUNTIF('X2 Pro'!B$1:B$268,B108)</f>
        <v>0</v>
      </c>
      <c r="J108" s="7">
        <f>COUNTIF(CORPO!B$1:B549,B108)</f>
        <v>0</v>
      </c>
      <c r="K108" s="7">
        <f>COUNTIF(X3F!B$1:B604,B108)</f>
        <v>0</v>
      </c>
      <c r="L108" s="7">
        <f>COUNTIF(X2F!B$6:B484,B108)</f>
        <v>0</v>
      </c>
      <c r="M108" s="7">
        <f>COUNTIF(V!B$2:B$597,B108)</f>
        <v>0</v>
      </c>
      <c r="N108" s="7">
        <f>COUNTIF(X1F!B$3:B373,B108)</f>
        <v>0</v>
      </c>
      <c r="O108" s="7">
        <f>SUM(C108:N108)</f>
        <v>2</v>
      </c>
    </row>
    <row r="109" spans="1:15" ht="15" customHeight="1">
      <c r="A109" s="7">
        <f t="shared" si="1"/>
        <v>83</v>
      </c>
      <c r="B109" s="17" t="s">
        <v>38</v>
      </c>
      <c r="C109" s="7">
        <f>COUNTIF(X3H!$B$1:$D$200,B109)</f>
        <v>1</v>
      </c>
      <c r="D109" s="7">
        <f>COUNTIF(X2H!$B$1:$C$200,B109)</f>
        <v>1</v>
      </c>
      <c r="E109" s="7">
        <f>COUNTIF(X1H!$B$1:$B$201,B109)</f>
        <v>0</v>
      </c>
      <c r="F109" s="7">
        <f>COUNTIF(X2Mixte!$B$1:$C$172,B109)</f>
        <v>0</v>
      </c>
      <c r="G109" s="7">
        <f>COUNTIF(X3Mixte!$B$1:$C$172,B109)</f>
        <v>0</v>
      </c>
      <c r="H109" s="7">
        <f>COUNTIF('X3 Pro'!B$1:B$261,B109)</f>
        <v>0</v>
      </c>
      <c r="I109" s="7">
        <f>COUNTIF('X2 Pro'!B$1:B$268,B109)</f>
        <v>0</v>
      </c>
      <c r="J109" s="7">
        <f>COUNTIF(CORPO!B$1:B503,B109)</f>
        <v>0</v>
      </c>
      <c r="K109" s="7">
        <f>COUNTIF(X3F!B$1:B510,B109)</f>
        <v>0</v>
      </c>
      <c r="L109" s="7">
        <f>COUNTIF(X2F!B$6:B488,B109)</f>
        <v>0</v>
      </c>
      <c r="M109" s="7">
        <f>COUNTIF(V!B$2:B$597,B109)</f>
        <v>0</v>
      </c>
      <c r="N109" s="7">
        <f>COUNTIF(X1F!B$3:B377,B109)</f>
        <v>0</v>
      </c>
      <c r="O109" s="7">
        <f>SUM(C109:N109)</f>
        <v>2</v>
      </c>
    </row>
    <row r="110" spans="1:15" ht="15" customHeight="1">
      <c r="A110" s="7">
        <f t="shared" si="1"/>
        <v>83</v>
      </c>
      <c r="B110" s="17" t="s">
        <v>156</v>
      </c>
      <c r="C110" s="7">
        <f>COUNTIF(X3H!$B$1:$D$200,B110)</f>
        <v>1</v>
      </c>
      <c r="D110" s="7">
        <f>COUNTIF(X2H!$B$1:$C$200,B110)</f>
        <v>1</v>
      </c>
      <c r="E110" s="7">
        <f>COUNTIF(X1H!$B$1:$B$201,B110)</f>
        <v>0</v>
      </c>
      <c r="F110" s="7">
        <f>COUNTIF(X2Mixte!$B$1:$C$172,B110)</f>
        <v>0</v>
      </c>
      <c r="G110" s="7">
        <f>COUNTIF(X3Mixte!$B$1:$C$172,B110)</f>
        <v>0</v>
      </c>
      <c r="H110" s="7">
        <f>COUNTIF('X3 Pro'!B$1:B$261,B110)</f>
        <v>0</v>
      </c>
      <c r="I110" s="7">
        <f>COUNTIF('X2 Pro'!B$1:B$268,B110)</f>
        <v>0</v>
      </c>
      <c r="J110" s="7">
        <f>COUNTIF(CORPO!B$1:B544,B110)</f>
        <v>0</v>
      </c>
      <c r="K110" s="7">
        <f>COUNTIF(X3F!B$1:B589,B110)</f>
        <v>0</v>
      </c>
      <c r="L110" s="7">
        <f>COUNTIF(X2F!B$6:B498,B110)</f>
        <v>0</v>
      </c>
      <c r="M110" s="7">
        <f>COUNTIF(V!B$2:B$597,B110)</f>
        <v>0</v>
      </c>
      <c r="N110" s="7">
        <f>COUNTIF(X1F!B$3:B387,B110)</f>
        <v>0</v>
      </c>
      <c r="O110" s="7">
        <f>SUM(C110:N110)</f>
        <v>2</v>
      </c>
    </row>
    <row r="111" spans="1:15" ht="15" customHeight="1">
      <c r="A111" s="7">
        <f t="shared" si="1"/>
        <v>83</v>
      </c>
      <c r="B111" s="17" t="s">
        <v>175</v>
      </c>
      <c r="C111" s="7">
        <f>COUNTIF(X3H!$B$1:$D$200,B111)</f>
        <v>1</v>
      </c>
      <c r="D111" s="7">
        <f>COUNTIF(X2H!$B$1:$C$200,B111)</f>
        <v>1</v>
      </c>
      <c r="E111" s="7">
        <f>COUNTIF(X1H!$B$1:$B$201,B111)</f>
        <v>0</v>
      </c>
      <c r="F111" s="7">
        <f>COUNTIF(X2Mixte!$B$1:$C$172,B111)</f>
        <v>0</v>
      </c>
      <c r="G111" s="7">
        <f>COUNTIF(X3Mixte!$B$1:$C$172,B111)</f>
        <v>0</v>
      </c>
      <c r="H111" s="7">
        <f>COUNTIF('X3 Pro'!B$1:B$261,B111)</f>
        <v>0</v>
      </c>
      <c r="I111" s="7">
        <f>COUNTIF('X2 Pro'!B$1:B$268,B111)</f>
        <v>0</v>
      </c>
      <c r="J111" s="7">
        <f>COUNTIF(CORPO!B$1:B492,B111)</f>
        <v>0</v>
      </c>
      <c r="K111" s="7">
        <f>COUNTIF(X3F!B$1:B624,B111)</f>
        <v>0</v>
      </c>
      <c r="L111" s="7">
        <f>COUNTIF(X2F!B$6:B465,B111)</f>
        <v>0</v>
      </c>
      <c r="M111" s="7">
        <f>COUNTIF(V!B$2:B$597,B111)</f>
        <v>0</v>
      </c>
      <c r="N111" s="7">
        <f>COUNTIF(X1F!B$3:B354,B111)</f>
        <v>0</v>
      </c>
      <c r="O111" s="7">
        <f>SUM(C111:N111)</f>
        <v>2</v>
      </c>
    </row>
    <row r="112" spans="1:15" ht="15" customHeight="1">
      <c r="A112" s="7">
        <f t="shared" si="1"/>
        <v>83</v>
      </c>
      <c r="B112" s="17" t="s">
        <v>150</v>
      </c>
      <c r="C112" s="7">
        <f>COUNTIF(X3H!$B$1:$D$200,B112)</f>
        <v>1</v>
      </c>
      <c r="D112" s="7">
        <f>COUNTIF(X2H!$B$1:$C$200,B112)</f>
        <v>1</v>
      </c>
      <c r="E112" s="7">
        <f>COUNTIF(X1H!$B$1:$B$201,B112)</f>
        <v>0</v>
      </c>
      <c r="F112" s="7">
        <f>COUNTIF(X2Mixte!$B$1:$C$172,B112)</f>
        <v>0</v>
      </c>
      <c r="G112" s="7">
        <f>COUNTIF(X3Mixte!$B$1:$C$172,B112)</f>
        <v>0</v>
      </c>
      <c r="H112" s="7">
        <f>COUNTIF('X3 Pro'!B$1:B$261,B112)</f>
        <v>0</v>
      </c>
      <c r="I112" s="7">
        <f>COUNTIF('X2 Pro'!B$1:B$268,B112)</f>
        <v>0</v>
      </c>
      <c r="J112" s="7">
        <f>COUNTIF(CORPO!B$1:B540,B112)</f>
        <v>0</v>
      </c>
      <c r="K112" s="7">
        <f>COUNTIF(X3F!B$1:B585,B112)</f>
        <v>0</v>
      </c>
      <c r="L112" s="7">
        <f>COUNTIF(X2F!B$6:B502,B112)</f>
        <v>0</v>
      </c>
      <c r="M112" s="7">
        <f>COUNTIF(V!B$2:B$597,B112)</f>
        <v>0</v>
      </c>
      <c r="N112" s="7">
        <f>COUNTIF(X1F!B$3:B391,B112)</f>
        <v>0</v>
      </c>
      <c r="O112" s="7">
        <f>SUM(C112:N112)</f>
        <v>2</v>
      </c>
    </row>
    <row r="113" spans="1:15" ht="15" customHeight="1">
      <c r="A113" s="7">
        <f t="shared" si="1"/>
        <v>83</v>
      </c>
      <c r="B113" s="17" t="s">
        <v>126</v>
      </c>
      <c r="C113" s="7">
        <f>COUNTIF(X3H!$B$1:$D$200,B113)</f>
        <v>1</v>
      </c>
      <c r="D113" s="7">
        <f>COUNTIF(X2H!$B$1:$C$200,B113)</f>
        <v>0</v>
      </c>
      <c r="E113" s="7">
        <f>COUNTIF(X1H!$B$1:$B$201,B113)</f>
        <v>1</v>
      </c>
      <c r="F113" s="7">
        <f>COUNTIF(X2Mixte!$B$1:$C$172,B113)</f>
        <v>0</v>
      </c>
      <c r="G113" s="7">
        <f>COUNTIF(X3Mixte!$B$1:$C$172,B113)</f>
        <v>0</v>
      </c>
      <c r="H113" s="7">
        <f>COUNTIF('X3 Pro'!B$1:B$261,B113)</f>
        <v>0</v>
      </c>
      <c r="I113" s="7">
        <f>COUNTIF('X2 Pro'!B$1:B$268,B113)</f>
        <v>0</v>
      </c>
      <c r="J113" s="7">
        <f>COUNTIF(CORPO!B$1:B531,B113)</f>
        <v>0</v>
      </c>
      <c r="K113" s="7">
        <f>COUNTIF(X3F!B$1:B629,B113)</f>
        <v>0</v>
      </c>
      <c r="L113" s="7">
        <f>COUNTIF(X2F!B$6:B460,B113)</f>
        <v>0</v>
      </c>
      <c r="M113" s="7">
        <f>COUNTIF(V!B$2:B$597,B113)</f>
        <v>0</v>
      </c>
      <c r="N113" s="7">
        <f>COUNTIF(X1F!B$3:B349,B113)</f>
        <v>0</v>
      </c>
      <c r="O113" s="7">
        <f>SUM(C113:N113)</f>
        <v>2</v>
      </c>
    </row>
    <row r="114" spans="1:15" ht="15" customHeight="1">
      <c r="A114" s="7">
        <f t="shared" si="1"/>
        <v>83</v>
      </c>
      <c r="B114" s="17" t="s">
        <v>212</v>
      </c>
      <c r="C114" s="7">
        <f>COUNTIF(X3H!$B$1:$D$200,B114)</f>
        <v>0</v>
      </c>
      <c r="D114" s="7">
        <f>COUNTIF(X2H!$B$1:$C$200,B114)</f>
        <v>0</v>
      </c>
      <c r="E114" s="7">
        <f>COUNTIF(X1H!$B$1:$B$201,B114)</f>
        <v>0</v>
      </c>
      <c r="F114" s="7">
        <f>COUNTIF(X2Mixte!$B$1:$C$172,B114)</f>
        <v>0</v>
      </c>
      <c r="G114" s="7">
        <f>COUNTIF(X3Mixte!$B$1:$C$172,B114)</f>
        <v>0</v>
      </c>
      <c r="H114" s="7">
        <f>COUNTIF('X3 Pro'!B$1:B$261,B114)</f>
        <v>0</v>
      </c>
      <c r="I114" s="7">
        <f>COUNTIF('X2 Pro'!B$1:B$268,B114)</f>
        <v>2</v>
      </c>
      <c r="J114" s="7">
        <f>COUNTIF(CORPO!B$1:B517,B114)</f>
        <v>0</v>
      </c>
      <c r="K114" s="7">
        <f>COUNTIF(X3F!B$1:B587,B114)</f>
        <v>0</v>
      </c>
      <c r="L114" s="7">
        <f>COUNTIF(X2F!B$6:B500,B114)</f>
        <v>0</v>
      </c>
      <c r="M114" s="7">
        <f>COUNTIF(V!B$2:B$597,B114)</f>
        <v>0</v>
      </c>
      <c r="N114" s="7">
        <f>COUNTIF(X1F!B$3:B389,B114)</f>
        <v>0</v>
      </c>
      <c r="O114" s="7">
        <f>SUM(C114:N114)</f>
        <v>2</v>
      </c>
    </row>
    <row r="115" spans="1:15" ht="15" customHeight="1">
      <c r="A115" s="7">
        <f t="shared" si="1"/>
        <v>83</v>
      </c>
      <c r="B115" s="17" t="s">
        <v>145</v>
      </c>
      <c r="C115" s="7">
        <f>COUNTIF(X3H!$B$1:$D$200,B115)</f>
        <v>1</v>
      </c>
      <c r="D115" s="7">
        <f>COUNTIF(X2H!$B$1:$C$200,B115)</f>
        <v>0</v>
      </c>
      <c r="E115" s="7">
        <f>COUNTIF(X1H!$B$1:$B$201,B115)</f>
        <v>0</v>
      </c>
      <c r="F115" s="7">
        <f>COUNTIF(X2Mixte!$B$1:$C$172,B115)</f>
        <v>0</v>
      </c>
      <c r="G115" s="7">
        <f>COUNTIF(X3Mixte!$B$1:$C$172,B115)</f>
        <v>0</v>
      </c>
      <c r="H115" s="7">
        <f>COUNTIF('X3 Pro'!B$1:B$261,B115)</f>
        <v>1</v>
      </c>
      <c r="I115" s="7">
        <f>COUNTIF('X2 Pro'!B$1:B$268,B115)</f>
        <v>0</v>
      </c>
      <c r="J115" s="7">
        <f>COUNTIF(CORPO!B$1:B543,B115)</f>
        <v>0</v>
      </c>
      <c r="K115" s="7">
        <f>COUNTIF(X3F!B$1:B583,B115)</f>
        <v>0</v>
      </c>
      <c r="L115" s="7">
        <f>COUNTIF(X2F!B$6:B505,B115)</f>
        <v>0</v>
      </c>
      <c r="M115" s="7">
        <f>COUNTIF(V!B$2:B$597,B115)</f>
        <v>0</v>
      </c>
      <c r="N115" s="7">
        <f>COUNTIF(X1F!B$3:B394,B115)</f>
        <v>0</v>
      </c>
      <c r="O115" s="7">
        <f>SUM(C115:N115)</f>
        <v>2</v>
      </c>
    </row>
    <row r="116" spans="1:15" ht="15" customHeight="1">
      <c r="A116" s="7">
        <f t="shared" si="1"/>
        <v>83</v>
      </c>
      <c r="B116" s="17" t="s">
        <v>163</v>
      </c>
      <c r="C116" s="7">
        <f>COUNTIF(X3H!$B$1:$D$200,B116)</f>
        <v>1</v>
      </c>
      <c r="D116" s="7">
        <f>COUNTIF(X2H!$B$1:$C$200,B116)</f>
        <v>1</v>
      </c>
      <c r="E116" s="7">
        <f>COUNTIF(X1H!$B$1:$B$201,B116)</f>
        <v>0</v>
      </c>
      <c r="F116" s="7">
        <f>COUNTIF(X2Mixte!$B$1:$C$172,B116)</f>
        <v>0</v>
      </c>
      <c r="G116" s="7">
        <f>COUNTIF(X3Mixte!$B$1:$C$172,B116)</f>
        <v>0</v>
      </c>
      <c r="H116" s="7">
        <f>COUNTIF('X3 Pro'!B$1:B$261,B116)</f>
        <v>0</v>
      </c>
      <c r="I116" s="7">
        <f>COUNTIF('X2 Pro'!B$1:B$268,B116)</f>
        <v>0</v>
      </c>
      <c r="J116" s="7">
        <f>COUNTIF(CORPO!B$1:B589,B116)</f>
        <v>0</v>
      </c>
      <c r="K116" s="7">
        <f>COUNTIF(X3F!B$1:B702,B116)</f>
        <v>0</v>
      </c>
      <c r="L116" s="7">
        <f>COUNTIF(X2F!B$6:B390,B116)</f>
        <v>0</v>
      </c>
      <c r="M116" s="7">
        <f>COUNTIF(V!B$2:B$597,B116)</f>
        <v>0</v>
      </c>
      <c r="N116" s="7">
        <f>COUNTIF(X1F!B$3:B279,B116)</f>
        <v>0</v>
      </c>
      <c r="O116" s="7">
        <f>SUM(C116:N116)</f>
        <v>2</v>
      </c>
    </row>
    <row r="117" spans="1:15" ht="15" customHeight="1">
      <c r="A117" s="7">
        <f t="shared" si="1"/>
        <v>83</v>
      </c>
      <c r="B117" s="17" t="s">
        <v>231</v>
      </c>
      <c r="C117" s="7">
        <f>COUNTIF(X3H!$B$1:$D$200,B117)</f>
        <v>0</v>
      </c>
      <c r="D117" s="7">
        <f>COUNTIF(X2H!$B$1:$C$200,B117)</f>
        <v>0</v>
      </c>
      <c r="E117" s="7">
        <f>COUNTIF(X1H!$B$1:$B$201,B117)</f>
        <v>0</v>
      </c>
      <c r="F117" s="7">
        <f>COUNTIF(X2Mixte!$B$1:$C$172,B117)</f>
        <v>0</v>
      </c>
      <c r="G117" s="7">
        <f>COUNTIF(X3Mixte!$B$1:$C$172,B117)</f>
        <v>0</v>
      </c>
      <c r="H117" s="7">
        <f>COUNTIF('X3 Pro'!B$1:B$261,B117)</f>
        <v>0</v>
      </c>
      <c r="I117" s="7">
        <f>COUNTIF('X2 Pro'!B$1:B$268,B117)</f>
        <v>0</v>
      </c>
      <c r="J117" s="7">
        <f>COUNTIF(CORPO!B$1:B560,B117)</f>
        <v>2</v>
      </c>
      <c r="K117" s="7">
        <f>COUNTIF(X3F!B$1:B620,B117)</f>
        <v>0</v>
      </c>
      <c r="L117" s="7">
        <f>COUNTIF(X2F!B$6:B469,B117)</f>
        <v>0</v>
      </c>
      <c r="M117" s="7">
        <f>COUNTIF(V!B$2:B$597,B117)</f>
        <v>0</v>
      </c>
      <c r="N117" s="7">
        <f>COUNTIF(X1F!B$3:B358,B117)</f>
        <v>0</v>
      </c>
      <c r="O117" s="7">
        <f>SUM(C117:N117)</f>
        <v>2</v>
      </c>
    </row>
    <row r="118" spans="1:15" ht="15" customHeight="1">
      <c r="A118" s="7">
        <f t="shared" si="1"/>
        <v>83</v>
      </c>
      <c r="B118" s="17" t="s">
        <v>276</v>
      </c>
      <c r="C118" s="7">
        <f>COUNTIF(X3H!$B$1:$D$200,B118)</f>
        <v>0</v>
      </c>
      <c r="D118" s="7">
        <f>COUNTIF(X2H!$B$1:$C$200,B118)</f>
        <v>0</v>
      </c>
      <c r="E118" s="7">
        <f>COUNTIF(X1H!$B$1:$B$201,B118)</f>
        <v>0</v>
      </c>
      <c r="F118" s="7">
        <f>COUNTIF(X2Mixte!$B$1:$C$172,B118)</f>
        <v>0</v>
      </c>
      <c r="G118" s="7">
        <f>COUNTIF(X3Mixte!$B$1:$C$172,B118)</f>
        <v>0</v>
      </c>
      <c r="H118" s="7">
        <f>COUNTIF('X3 Pro'!B$1:B$261,B118)</f>
        <v>0</v>
      </c>
      <c r="I118" s="7">
        <f>COUNTIF('X2 Pro'!B$1:B$268,B118)</f>
        <v>0</v>
      </c>
      <c r="J118" s="7">
        <f>COUNTIF(CORPO!B$1:B550,B118)</f>
        <v>2</v>
      </c>
      <c r="K118" s="7">
        <f>COUNTIF(X3F!B$1:B605,B118)</f>
        <v>0</v>
      </c>
      <c r="L118" s="7">
        <f>COUNTIF(X2F!B$6:B483,B118)</f>
        <v>0</v>
      </c>
      <c r="M118" s="7">
        <f>COUNTIF(V!B$2:B$597,B118)</f>
        <v>0</v>
      </c>
      <c r="N118" s="7">
        <f>COUNTIF(X1F!B$3:B372,B118)</f>
        <v>0</v>
      </c>
      <c r="O118" s="7">
        <f>SUM(C118:N118)</f>
        <v>2</v>
      </c>
    </row>
    <row r="119" spans="1:15" ht="15" customHeight="1">
      <c r="A119" s="7">
        <f t="shared" si="1"/>
        <v>83</v>
      </c>
      <c r="B119" s="17" t="s">
        <v>204</v>
      </c>
      <c r="C119" s="7">
        <f>COUNTIF(X3H!$B$1:$D$200,B119)</f>
        <v>0</v>
      </c>
      <c r="D119" s="7">
        <f>COUNTIF(X2H!$B$1:$C$200,B119)</f>
        <v>0</v>
      </c>
      <c r="E119" s="7">
        <f>COUNTIF(X1H!$B$1:$B$201,B119)</f>
        <v>1</v>
      </c>
      <c r="F119" s="7">
        <f>COUNTIF(X2Mixte!$B$1:$C$172,B119)</f>
        <v>0</v>
      </c>
      <c r="G119" s="7">
        <f>COUNTIF(X3Mixte!$B$1:$C$172,B119)</f>
        <v>0</v>
      </c>
      <c r="H119" s="7">
        <f>COUNTIF('X3 Pro'!B$1:B$261,B119)</f>
        <v>0</v>
      </c>
      <c r="I119" s="7">
        <f>COUNTIF('X2 Pro'!B$1:B$268,B119)</f>
        <v>0</v>
      </c>
      <c r="J119" s="7">
        <f>COUNTIF(CORPO!B$1:B662,B119)</f>
        <v>1</v>
      </c>
      <c r="K119" s="7">
        <f>COUNTIF(X3F!B$1:B614,B119)</f>
        <v>0</v>
      </c>
      <c r="L119" s="7">
        <f>COUNTIF(X2F!B$6:B356,B119)</f>
        <v>0</v>
      </c>
      <c r="M119" s="7">
        <f>COUNTIF(V!B$2:B$597,B119)</f>
        <v>0</v>
      </c>
      <c r="N119" s="7">
        <f>COUNTIF(X1F!B$3:B245,B119)</f>
        <v>0</v>
      </c>
      <c r="O119" s="7">
        <f>SUM(C119:N119)</f>
        <v>2</v>
      </c>
    </row>
    <row r="120" spans="1:15" ht="15" customHeight="1">
      <c r="A120" s="7">
        <f t="shared" si="1"/>
        <v>83</v>
      </c>
      <c r="B120" s="17" t="s">
        <v>197</v>
      </c>
      <c r="C120" s="7">
        <f>COUNTIF(X3H!$B$1:$D$200,B120)</f>
        <v>1</v>
      </c>
      <c r="D120" s="7">
        <f>COUNTIF(X2H!$B$1:$C$200,B120)</f>
        <v>1</v>
      </c>
      <c r="E120" s="7">
        <f>COUNTIF(X1H!$B$1:$B$201,B120)</f>
        <v>0</v>
      </c>
      <c r="F120" s="7">
        <f>COUNTIF(X2Mixte!$B$1:$C$172,B120)</f>
        <v>0</v>
      </c>
      <c r="G120" s="7">
        <f>COUNTIF(X3Mixte!$B$1:$C$172,B120)</f>
        <v>0</v>
      </c>
      <c r="H120" s="7">
        <f>COUNTIF('X3 Pro'!B$1:B$261,B120)</f>
        <v>0</v>
      </c>
      <c r="I120" s="7">
        <f>COUNTIF('X2 Pro'!B$1:B$268,B120)</f>
        <v>0</v>
      </c>
      <c r="J120" s="7">
        <f>COUNTIF(CORPO!B$1:B533,B120)</f>
        <v>0</v>
      </c>
      <c r="K120" s="7">
        <f>COUNTIF(X3F!B$1:B611,B120)</f>
        <v>0</v>
      </c>
      <c r="L120" s="7">
        <f>COUNTIF(X2F!B$6:B477,B120)</f>
        <v>0</v>
      </c>
      <c r="M120" s="7">
        <f>COUNTIF(V!B$2:B$597,B120)</f>
        <v>0</v>
      </c>
      <c r="N120" s="7">
        <f>COUNTIF(X1F!B$3:B366,B120)</f>
        <v>0</v>
      </c>
      <c r="O120" s="7">
        <f>SUM(C120:N120)</f>
        <v>2</v>
      </c>
    </row>
    <row r="121" spans="1:15" ht="15" customHeight="1">
      <c r="A121" s="7">
        <f t="shared" si="1"/>
        <v>83</v>
      </c>
      <c r="B121" s="17" t="s">
        <v>320</v>
      </c>
      <c r="C121" s="7">
        <f>COUNTIF(X3H!$B$1:$D$200,B121)</f>
        <v>0</v>
      </c>
      <c r="D121" s="7">
        <f>COUNTIF(X2H!$B$1:$C$200,B121)</f>
        <v>0</v>
      </c>
      <c r="E121" s="7">
        <f>COUNTIF(X1H!$B$1:$B$201,B121)</f>
        <v>0</v>
      </c>
      <c r="F121" s="7">
        <f>COUNTIF(X2Mixte!$B$1:$C$172,B121)</f>
        <v>0</v>
      </c>
      <c r="G121" s="7">
        <f>COUNTIF(X3Mixte!$B$1:$C$172,B121)</f>
        <v>0</v>
      </c>
      <c r="H121" s="7">
        <f>COUNTIF('X3 Pro'!B$1:B$261,B121)</f>
        <v>0</v>
      </c>
      <c r="I121" s="7">
        <f>COUNTIF('X2 Pro'!B$1:B$268,B121)</f>
        <v>0</v>
      </c>
      <c r="J121" s="7">
        <f>COUNTIF(CORPO!B$1:B546,B121)</f>
        <v>2</v>
      </c>
      <c r="K121" s="7">
        <f>COUNTIF(X3F!B$1:B593,B121)</f>
        <v>0</v>
      </c>
      <c r="L121" s="7">
        <f>COUNTIF(X2F!B$6:B495,B121)</f>
        <v>0</v>
      </c>
      <c r="M121" s="7">
        <f>COUNTIF(V!B$2:B$597,B121)</f>
        <v>0</v>
      </c>
      <c r="N121" s="7">
        <f>COUNTIF(X1F!B$3:B384,B121)</f>
        <v>0</v>
      </c>
      <c r="O121" s="7">
        <f>SUM(C121:N121)</f>
        <v>2</v>
      </c>
    </row>
    <row r="122" spans="1:15" ht="15" customHeight="1">
      <c r="A122" s="7">
        <f t="shared" si="1"/>
        <v>83</v>
      </c>
      <c r="B122" s="17" t="s">
        <v>69</v>
      </c>
      <c r="C122" s="7">
        <f>COUNTIF(X3H!$B$1:$D$200,B122)</f>
        <v>0</v>
      </c>
      <c r="D122" s="7">
        <f>COUNTIF(X2H!$B$1:$C$200,B122)</f>
        <v>0</v>
      </c>
      <c r="E122" s="7">
        <f>COUNTIF(X1H!$B$1:$B$201,B122)</f>
        <v>0</v>
      </c>
      <c r="F122" s="7">
        <f>COUNTIF(X2Mixte!$B$1:$C$172,B122)</f>
        <v>0</v>
      </c>
      <c r="G122" s="7">
        <f>COUNTIF(X3Mixte!$B$1:$C$172,B122)</f>
        <v>0</v>
      </c>
      <c r="H122" s="7">
        <f>COUNTIF('X3 Pro'!B$1:B$261,B122)</f>
        <v>0</v>
      </c>
      <c r="I122" s="7">
        <f>COUNTIF('X2 Pro'!B$1:B$268,B122)</f>
        <v>0</v>
      </c>
      <c r="J122" s="7">
        <f>COUNTIF(CORPO!B$1:B605,B122)</f>
        <v>0</v>
      </c>
      <c r="K122" s="7">
        <f>COUNTIF(X3F!B$1:B634,B122)</f>
        <v>0</v>
      </c>
      <c r="L122" s="7">
        <f>COUNTIF(X2F!B$6:B467,B122)</f>
        <v>0</v>
      </c>
      <c r="M122" s="7">
        <f>COUNTIF(V!B$2:B$597,B122)</f>
        <v>2</v>
      </c>
      <c r="N122" s="7">
        <f>COUNTIF(X1F!B$3:B356,B122)</f>
        <v>0</v>
      </c>
      <c r="O122" s="7">
        <f>SUM(C122:N122)</f>
        <v>2</v>
      </c>
    </row>
    <row r="123" spans="1:15" ht="15" customHeight="1">
      <c r="A123" s="7">
        <f t="shared" si="1"/>
        <v>83</v>
      </c>
      <c r="B123" s="19" t="s">
        <v>230</v>
      </c>
      <c r="C123" s="7">
        <f>COUNTIF(X3H!$B$1:$D$200,B123)</f>
        <v>0</v>
      </c>
      <c r="D123" s="7">
        <f>COUNTIF(X2H!$B$1:$C$200,B123)</f>
        <v>1</v>
      </c>
      <c r="E123" s="7">
        <f>COUNTIF(X1H!$B$1:$B$201,B123)</f>
        <v>0</v>
      </c>
      <c r="F123" s="7">
        <f>COUNTIF(X2Mixte!$B$1:$C$172,B123)</f>
        <v>0</v>
      </c>
      <c r="G123" s="7">
        <f>COUNTIF(X3Mixte!$B$1:$C$172,B123)</f>
        <v>0</v>
      </c>
      <c r="H123" s="7">
        <f>COUNTIF('X3 Pro'!B$1:B$261,B123)</f>
        <v>0</v>
      </c>
      <c r="I123" s="7">
        <f>COUNTIF('X2 Pro'!B$1:B$268,B123)</f>
        <v>1</v>
      </c>
      <c r="J123" s="7">
        <f>COUNTIF(CORPO!B$1:B603,B123)</f>
        <v>0</v>
      </c>
      <c r="K123" s="7">
        <f>COUNTIF(X3F!B$1:B744,B123)</f>
        <v>0</v>
      </c>
      <c r="L123" s="7">
        <f>COUNTIF(X2F!B$6:B465,B123)</f>
        <v>0</v>
      </c>
      <c r="M123" s="7">
        <f>COUNTIF(V!B$2:B$597,B123)</f>
        <v>0</v>
      </c>
      <c r="N123" s="7">
        <f>COUNTIF(X1F!B$3:B354,B123)</f>
        <v>0</v>
      </c>
      <c r="O123" s="7">
        <f>SUM(C123:N123)</f>
        <v>2</v>
      </c>
    </row>
    <row r="124" spans="1:15" ht="15" customHeight="1">
      <c r="A124" s="7">
        <f t="shared" si="1"/>
        <v>83</v>
      </c>
      <c r="B124" s="17" t="s">
        <v>287</v>
      </c>
      <c r="C124" s="7">
        <f>COUNTIF(X3H!$B$1:$D$200,B124)</f>
        <v>0</v>
      </c>
      <c r="D124" s="7">
        <f>COUNTIF(X2H!$B$1:$C$200,B124)</f>
        <v>0</v>
      </c>
      <c r="E124" s="7">
        <f>COUNTIF(X1H!$B$1:$B$201,B124)</f>
        <v>1</v>
      </c>
      <c r="F124" s="7">
        <f>COUNTIF(X2Mixte!$B$1:$C$172,B124)</f>
        <v>1</v>
      </c>
      <c r="G124" s="7">
        <f>COUNTIF(X3Mixte!$B$1:$C$172,B124)</f>
        <v>0</v>
      </c>
      <c r="H124" s="7">
        <f>COUNTIF('X3 Pro'!B$1:B$261,B124)</f>
        <v>0</v>
      </c>
      <c r="I124" s="7">
        <f>COUNTIF('X2 Pro'!B$1:B$268,B124)</f>
        <v>0</v>
      </c>
      <c r="J124" s="7">
        <f>COUNTIF(CORPO!B$1:B504,B124)</f>
        <v>0</v>
      </c>
      <c r="K124" s="7">
        <f>COUNTIF(X3F!B$1:B607,B124)</f>
        <v>0</v>
      </c>
      <c r="L124" s="7">
        <f>COUNTIF(X2F!B$6:B481,B124)</f>
        <v>0</v>
      </c>
      <c r="M124" s="7">
        <f>COUNTIF(V!B$2:B$597,B124)</f>
        <v>0</v>
      </c>
      <c r="N124" s="7">
        <f>COUNTIF(X1F!B$3:B370,B124)</f>
        <v>0</v>
      </c>
      <c r="O124" s="7">
        <f>SUM(C124:N124)</f>
        <v>2</v>
      </c>
    </row>
    <row r="125" spans="1:15" ht="15" customHeight="1">
      <c r="A125" s="7">
        <f t="shared" si="1"/>
        <v>83</v>
      </c>
      <c r="B125" s="17" t="s">
        <v>78</v>
      </c>
      <c r="C125" s="7">
        <f>COUNTIF(X3H!$B$1:$D$200,B125)</f>
        <v>0</v>
      </c>
      <c r="D125" s="7">
        <f>COUNTIF(X2H!$B$1:$C$200,B125)</f>
        <v>0</v>
      </c>
      <c r="E125" s="7">
        <f>COUNTIF(X1H!$B$1:$B$201,B125)</f>
        <v>0</v>
      </c>
      <c r="F125" s="7">
        <f>COUNTIF(X2Mixte!$B$1:$C$172,B125)</f>
        <v>0</v>
      </c>
      <c r="G125" s="7">
        <f>COUNTIF(X3Mixte!$B$1:$C$172,B125)</f>
        <v>0</v>
      </c>
      <c r="H125" s="7">
        <f>COUNTIF('X3 Pro'!B$1:B$261,B125)</f>
        <v>0</v>
      </c>
      <c r="I125" s="7">
        <f>COUNTIF('X2 Pro'!B$1:B$268,B125)</f>
        <v>0</v>
      </c>
      <c r="J125" s="7">
        <f>COUNTIF(CORPO!B$1:B646,B125)</f>
        <v>0</v>
      </c>
      <c r="K125" s="7">
        <f>COUNTIF(X3F!B$1:B675,B125)</f>
        <v>0</v>
      </c>
      <c r="L125" s="7">
        <f>COUNTIF(X2F!B$6:B508,B125)</f>
        <v>0</v>
      </c>
      <c r="M125" s="7">
        <f>COUNTIF(V!B$2:B$597,B125)</f>
        <v>2</v>
      </c>
      <c r="N125" s="7">
        <f>COUNTIF(X1F!B$3:B397,B125)</f>
        <v>0</v>
      </c>
      <c r="O125" s="7">
        <f>SUM(C125:N125)</f>
        <v>2</v>
      </c>
    </row>
    <row r="126" spans="1:15" ht="15" customHeight="1">
      <c r="A126" s="7">
        <f t="shared" si="1"/>
        <v>83</v>
      </c>
      <c r="B126" s="17" t="s">
        <v>97</v>
      </c>
      <c r="C126" s="7">
        <f>COUNTIF(X3H!$B$1:$D$200,B126)</f>
        <v>2</v>
      </c>
      <c r="D126" s="7">
        <f>COUNTIF(X2H!$B$1:$C$200,B126)</f>
        <v>0</v>
      </c>
      <c r="E126" s="7">
        <f>COUNTIF(X1H!$B$1:$B$201,B126)</f>
        <v>0</v>
      </c>
      <c r="F126" s="7">
        <f>COUNTIF(X2Mixte!$B$1:$C$172,B126)</f>
        <v>0</v>
      </c>
      <c r="G126" s="7">
        <f>COUNTIF(X3Mixte!$B$1:$C$172,B126)</f>
        <v>0</v>
      </c>
      <c r="H126" s="7">
        <f>COUNTIF('X3 Pro'!B$1:B$261,B126)</f>
        <v>0</v>
      </c>
      <c r="I126" s="7">
        <f>COUNTIF('X2 Pro'!B$1:B$268,B126)</f>
        <v>0</v>
      </c>
      <c r="J126" s="7">
        <f>COUNTIF(CORPO!B$1:B604,B126)</f>
        <v>0</v>
      </c>
      <c r="K126" s="7">
        <f>COUNTIF(X3F!B$1:B636,B126)</f>
        <v>0</v>
      </c>
      <c r="L126" s="7">
        <f>COUNTIF(X2F!B$6:B454,B126)</f>
        <v>0</v>
      </c>
      <c r="M126" s="7">
        <f>COUNTIF(V!B$2:B$597,B126)</f>
        <v>0</v>
      </c>
      <c r="N126" s="7">
        <f>COUNTIF(X1F!B$3:B343,B126)</f>
        <v>0</v>
      </c>
      <c r="O126" s="7">
        <f>SUM(C126:N126)</f>
        <v>2</v>
      </c>
    </row>
    <row r="127" spans="1:15" ht="15" customHeight="1">
      <c r="A127" s="7">
        <f t="shared" si="1"/>
        <v>83</v>
      </c>
      <c r="B127" s="17" t="s">
        <v>310</v>
      </c>
      <c r="C127" s="7">
        <f>COUNTIF(X3H!$B$1:$D$200,B127)</f>
        <v>1</v>
      </c>
      <c r="D127" s="7">
        <f>COUNTIF(X2H!$B$1:$C$200,B127)</f>
        <v>0</v>
      </c>
      <c r="E127" s="7">
        <f>COUNTIF(X1H!$B$1:$B$201,B127)</f>
        <v>1</v>
      </c>
      <c r="F127" s="7">
        <f>COUNTIF(X2Mixte!$B$1:$C$172,B127)</f>
        <v>0</v>
      </c>
      <c r="G127" s="7">
        <f>COUNTIF(X3Mixte!$B$1:$C$172,B127)</f>
        <v>0</v>
      </c>
      <c r="H127" s="7">
        <f>COUNTIF('X3 Pro'!B$1:B$261,B127)</f>
        <v>0</v>
      </c>
      <c r="I127" s="7">
        <f>COUNTIF('X2 Pro'!B$1:B$268,B127)</f>
        <v>0</v>
      </c>
      <c r="J127" s="7">
        <f>COUNTIF(CORPO!B$1:B563,B127)</f>
        <v>0</v>
      </c>
      <c r="K127" s="7">
        <f>COUNTIF(X3F!B$1:B602,B127)</f>
        <v>0</v>
      </c>
      <c r="L127" s="7">
        <f>COUNTIF(X2F!B$6:B486,B127)</f>
        <v>0</v>
      </c>
      <c r="M127" s="7">
        <f>COUNTIF(V!B$2:B$597,B127)</f>
        <v>0</v>
      </c>
      <c r="N127" s="7">
        <f>COUNTIF(X1F!B$3:B375,B127)</f>
        <v>0</v>
      </c>
      <c r="O127" s="7">
        <f>SUM(C127:N127)</f>
        <v>2</v>
      </c>
    </row>
    <row r="128" spans="1:15" ht="15" customHeight="1">
      <c r="A128" s="7">
        <f t="shared" si="1"/>
        <v>83</v>
      </c>
      <c r="B128" s="17" t="s">
        <v>168</v>
      </c>
      <c r="C128" s="7">
        <f>COUNTIF(X3H!$B$1:$D$200,B128)</f>
        <v>0</v>
      </c>
      <c r="D128" s="7">
        <f>COUNTIF(X2H!$B$1:$C$200,B128)</f>
        <v>2</v>
      </c>
      <c r="E128" s="7">
        <f>COUNTIF(X1H!$B$1:$B$201,B128)</f>
        <v>0</v>
      </c>
      <c r="F128" s="7">
        <f>COUNTIF(X2Mixte!$B$1:$C$172,B128)</f>
        <v>0</v>
      </c>
      <c r="G128" s="7">
        <f>COUNTIF(X3Mixte!$B$1:$C$172,B128)</f>
        <v>0</v>
      </c>
      <c r="H128" s="7">
        <f>COUNTIF('X3 Pro'!B$1:B$261,B128)</f>
        <v>0</v>
      </c>
      <c r="I128" s="7">
        <f>COUNTIF('X2 Pro'!B$1:B$268,B128)</f>
        <v>0</v>
      </c>
      <c r="J128" s="7">
        <f>COUNTIF(CORPO!B$1:B530,B128)</f>
        <v>0</v>
      </c>
      <c r="K128" s="7">
        <f>COUNTIF(X3F!B$1:B598,B128)</f>
        <v>0</v>
      </c>
      <c r="L128" s="7">
        <f>COUNTIF(X2F!B$6:B490,B128)</f>
        <v>0</v>
      </c>
      <c r="M128" s="7">
        <f>COUNTIF(V!B$2:B$597,B128)</f>
        <v>0</v>
      </c>
      <c r="N128" s="7">
        <f>COUNTIF(X1F!B$3:B379,B128)</f>
        <v>0</v>
      </c>
      <c r="O128" s="7">
        <f>SUM(C128:N128)</f>
        <v>2</v>
      </c>
    </row>
    <row r="129" spans="1:15" ht="15" customHeight="1">
      <c r="A129" s="7">
        <f t="shared" si="1"/>
        <v>83</v>
      </c>
      <c r="B129" s="27" t="s">
        <v>52</v>
      </c>
      <c r="C129" s="7">
        <f>COUNTIF(X3H!$B$1:$D$200,B129)</f>
        <v>0</v>
      </c>
      <c r="D129" s="7">
        <f>COUNTIF(X2H!$B$1:$C$200,B129)</f>
        <v>0</v>
      </c>
      <c r="E129" s="7">
        <f>COUNTIF(X1H!$B$1:$B$201,B129)</f>
        <v>0</v>
      </c>
      <c r="F129" s="7">
        <f>COUNTIF(X2Mixte!$B$1:$C$172,B129)</f>
        <v>0</v>
      </c>
      <c r="G129" s="7">
        <f>COUNTIF(X3Mixte!$B$1:$C$172,B129)</f>
        <v>0</v>
      </c>
      <c r="H129" s="7">
        <f>COUNTIF('X3 Pro'!B$1:B$261,B129)</f>
        <v>0</v>
      </c>
      <c r="I129" s="7">
        <f>COUNTIF('X2 Pro'!B$1:B$268,B129)</f>
        <v>0</v>
      </c>
      <c r="J129" s="7">
        <f>COUNTIF(CORPO!B$1:B701,B129)</f>
        <v>0</v>
      </c>
      <c r="K129" s="7">
        <f>COUNTIF(X3F!B$1:B574,B129)</f>
        <v>0</v>
      </c>
      <c r="L129" s="7">
        <f>COUNTIF(X2F!B$6:B514,B129)</f>
        <v>2</v>
      </c>
      <c r="M129" s="7">
        <f>COUNTIF(V!B$2:B$597,B129)</f>
        <v>0</v>
      </c>
      <c r="N129" s="7">
        <f>COUNTIF(X1F!B$3:B403,B129)</f>
        <v>0</v>
      </c>
      <c r="O129" s="7">
        <f>SUM(C129:N129)</f>
        <v>2</v>
      </c>
    </row>
    <row r="130" spans="1:15" ht="15" customHeight="1">
      <c r="A130" s="7">
        <f t="shared" ref="A130:A193" si="2">RANK(O130,O:O)</f>
        <v>83</v>
      </c>
      <c r="B130" s="17" t="s">
        <v>345</v>
      </c>
      <c r="C130" s="7">
        <f>COUNTIF(X3H!$B$1:$D$200,B130)</f>
        <v>0</v>
      </c>
      <c r="D130" s="7">
        <f>COUNTIF(X2H!$B$1:$C$200,B130)</f>
        <v>0</v>
      </c>
      <c r="E130" s="7">
        <f>COUNTIF(X1H!$B$1:$B$201,B130)</f>
        <v>0</v>
      </c>
      <c r="F130" s="7">
        <f>COUNTIF(X2Mixte!$B$1:$C$172,B130)</f>
        <v>0</v>
      </c>
      <c r="G130" s="7">
        <f>COUNTIF(X3Mixte!$B$1:$C$172,B130)</f>
        <v>0</v>
      </c>
      <c r="H130" s="7">
        <f>COUNTIF('X3 Pro'!B$1:B$261,B130)</f>
        <v>1</v>
      </c>
      <c r="I130" s="7">
        <f>COUNTIF('X2 Pro'!B$1:B$268,B130)</f>
        <v>1</v>
      </c>
      <c r="J130" s="7">
        <f>COUNTIF(CORPO!B$1:B673,B130)</f>
        <v>0</v>
      </c>
      <c r="K130" s="7">
        <f>COUNTIF(X3F!B$1:B746,B130)</f>
        <v>0</v>
      </c>
      <c r="L130" s="7">
        <f>COUNTIF(X2F!B$6:B351,B130)</f>
        <v>0</v>
      </c>
      <c r="M130" s="7">
        <f>COUNTIF(V!B$2:B$597,B130)</f>
        <v>0</v>
      </c>
      <c r="N130" s="7">
        <f>COUNTIF(X1F!B$3:B240,B130)</f>
        <v>0</v>
      </c>
      <c r="O130" s="7">
        <f>SUM(C130:N130)</f>
        <v>2</v>
      </c>
    </row>
    <row r="131" spans="1:15" ht="15" customHeight="1">
      <c r="A131" s="7">
        <f t="shared" si="2"/>
        <v>83</v>
      </c>
      <c r="B131" s="27" t="s">
        <v>244</v>
      </c>
      <c r="C131" s="7">
        <f>COUNTIF(X3H!$B$1:$D$200,B131)</f>
        <v>0</v>
      </c>
      <c r="D131" s="7">
        <f>COUNTIF(X2H!$B$1:$C$200,B131)</f>
        <v>0</v>
      </c>
      <c r="E131" s="7">
        <f>COUNTIF(X1H!$B$1:$B$201,B131)</f>
        <v>0</v>
      </c>
      <c r="F131" s="7">
        <f>COUNTIF(X2Mixte!$B$1:$C$172,B131)</f>
        <v>0</v>
      </c>
      <c r="G131" s="7">
        <f>COUNTIF(X3Mixte!$B$1:$C$172,B131)</f>
        <v>0</v>
      </c>
      <c r="H131" s="7">
        <f>COUNTIF('X3 Pro'!B$1:B$261,B131)</f>
        <v>0</v>
      </c>
      <c r="I131" s="7">
        <f>COUNTIF('X2 Pro'!B$1:B$268,B131)</f>
        <v>0</v>
      </c>
      <c r="J131" s="7">
        <f>COUNTIF(CORPO!B$1:B578,B131)</f>
        <v>0</v>
      </c>
      <c r="K131" s="7">
        <f>COUNTIF(X3F!B$1:B615,B131)</f>
        <v>0</v>
      </c>
      <c r="L131" s="7">
        <f>COUNTIF(X2F!B$6:B474,B131)</f>
        <v>2</v>
      </c>
      <c r="M131" s="7">
        <f>COUNTIF(V!B$2:B$597,B131)</f>
        <v>0</v>
      </c>
      <c r="N131" s="7">
        <f>COUNTIF(X1F!B$3:B363,B131)</f>
        <v>0</v>
      </c>
      <c r="O131" s="7">
        <f>SUM(C131:N131)</f>
        <v>2</v>
      </c>
    </row>
    <row r="132" spans="1:15" ht="15" customHeight="1">
      <c r="A132" s="7">
        <f t="shared" si="2"/>
        <v>83</v>
      </c>
      <c r="B132" s="17" t="s">
        <v>350</v>
      </c>
      <c r="C132" s="7">
        <f>COUNTIF(X3H!$B$1:$D$200,B132)</f>
        <v>1</v>
      </c>
      <c r="D132" s="7">
        <f>COUNTIF(X2H!$B$1:$C$200,B132)</f>
        <v>1</v>
      </c>
      <c r="E132" s="7">
        <f>COUNTIF(X1H!$B$1:$B$201,B132)</f>
        <v>0</v>
      </c>
      <c r="F132" s="7">
        <f>COUNTIF(X2Mixte!$B$1:$C$172,B132)</f>
        <v>0</v>
      </c>
      <c r="G132" s="7">
        <f>COUNTIF(X3Mixte!$B$1:$C$172,B132)</f>
        <v>0</v>
      </c>
      <c r="H132" s="7">
        <f>COUNTIF('X3 Pro'!B$1:B$261,B132)</f>
        <v>0</v>
      </c>
      <c r="I132" s="7">
        <f>COUNTIF('X2 Pro'!B$1:B$268,B132)</f>
        <v>0</v>
      </c>
      <c r="J132" s="7">
        <f>COUNTIF(CORPO!B$1:B676,B132)</f>
        <v>0</v>
      </c>
      <c r="K132" s="7">
        <f>COUNTIF(X3F!B$1:B749,B132)</f>
        <v>0</v>
      </c>
      <c r="L132" s="7">
        <f>COUNTIF(X2F!B$6:B354,B132)</f>
        <v>0</v>
      </c>
      <c r="M132" s="7">
        <f>COUNTIF(V!B$2:B$597,B132)</f>
        <v>0</v>
      </c>
      <c r="N132" s="7">
        <f>COUNTIF(X1F!B$3:B243,B132)</f>
        <v>0</v>
      </c>
      <c r="O132" s="7">
        <f>SUM(C132:N132)</f>
        <v>2</v>
      </c>
    </row>
    <row r="133" spans="1:15" ht="15" customHeight="1">
      <c r="A133" s="7">
        <f t="shared" si="2"/>
        <v>83</v>
      </c>
      <c r="B133" s="17" t="s">
        <v>184</v>
      </c>
      <c r="C133" s="7">
        <f>COUNTIF(X3H!$B$1:$D$200,B133)</f>
        <v>2</v>
      </c>
      <c r="D133" s="7">
        <f>COUNTIF(X2H!$B$1:$C$200,B133)</f>
        <v>0</v>
      </c>
      <c r="E133" s="7">
        <f>COUNTIF(X1H!$B$1:$B$201,B133)</f>
        <v>0</v>
      </c>
      <c r="F133" s="7">
        <f>COUNTIF(X2Mixte!$B$1:$C$172,B133)</f>
        <v>0</v>
      </c>
      <c r="G133" s="7">
        <f>COUNTIF(X3Mixte!$B$1:$C$172,B133)</f>
        <v>0</v>
      </c>
      <c r="H133" s="7">
        <f>COUNTIF('X3 Pro'!B$1:B$261,B133)</f>
        <v>0</v>
      </c>
      <c r="I133" s="7">
        <f>COUNTIF('X2 Pro'!B$1:B$268,B133)</f>
        <v>0</v>
      </c>
      <c r="J133" s="7">
        <f>COUNTIF(CORPO!B$1:B673,B133)</f>
        <v>0</v>
      </c>
      <c r="K133" s="7">
        <f>COUNTIF(X3F!B$1:B751,B133)</f>
        <v>0</v>
      </c>
      <c r="L133" s="7">
        <f>COUNTIF(X2F!B$6:B345,B133)</f>
        <v>0</v>
      </c>
      <c r="M133" s="7">
        <f>COUNTIF(V!B$2:B$597,B133)</f>
        <v>0</v>
      </c>
      <c r="N133" s="7">
        <f>COUNTIF(X1F!B$3:B234,B133)</f>
        <v>0</v>
      </c>
      <c r="O133" s="7">
        <f>SUM(C133:N133)</f>
        <v>2</v>
      </c>
    </row>
    <row r="134" spans="1:15" ht="15" customHeight="1">
      <c r="A134" s="7">
        <f t="shared" si="2"/>
        <v>83</v>
      </c>
      <c r="B134" s="17" t="s">
        <v>58</v>
      </c>
      <c r="C134" s="7">
        <f>COUNTIF(X3H!$B$1:$D$200,B134)</f>
        <v>1</v>
      </c>
      <c r="D134" s="7">
        <f>COUNTIF(X2H!$B$1:$C$200,B134)</f>
        <v>1</v>
      </c>
      <c r="E134" s="7">
        <f>COUNTIF(X1H!$B$1:$B$201,B134)</f>
        <v>0</v>
      </c>
      <c r="F134" s="7">
        <f>COUNTIF(X2Mixte!$B$1:$C$172,B134)</f>
        <v>0</v>
      </c>
      <c r="G134" s="7">
        <f>COUNTIF(X3Mixte!$B$1:$C$172,B134)</f>
        <v>0</v>
      </c>
      <c r="H134" s="7">
        <f>COUNTIF('X3 Pro'!B$1:B$261,B134)</f>
        <v>0</v>
      </c>
      <c r="I134" s="7">
        <f>COUNTIF('X2 Pro'!B$1:B$268,B134)</f>
        <v>0</v>
      </c>
      <c r="J134" s="7">
        <f>COUNTIF(CORPO!B$1:B539,B134)</f>
        <v>0</v>
      </c>
      <c r="K134" s="7">
        <f>COUNTIF(X3F!B$1:B578,B134)</f>
        <v>0</v>
      </c>
      <c r="L134" s="7">
        <f>COUNTIF(X2F!B$6:B510,B134)</f>
        <v>0</v>
      </c>
      <c r="M134" s="7">
        <f>COUNTIF(V!B$2:B$597,B134)</f>
        <v>0</v>
      </c>
      <c r="N134" s="7">
        <f>COUNTIF(X1F!B$3:B399,B134)</f>
        <v>0</v>
      </c>
      <c r="O134" s="7">
        <f>SUM(C134:N134)</f>
        <v>2</v>
      </c>
    </row>
    <row r="135" spans="1:15" ht="15" customHeight="1">
      <c r="A135" s="7">
        <f t="shared" si="2"/>
        <v>83</v>
      </c>
      <c r="B135" s="27" t="s">
        <v>268</v>
      </c>
      <c r="C135" s="7">
        <f>COUNTIF(X3H!$B$1:$D$200,B135)</f>
        <v>0</v>
      </c>
      <c r="D135" s="7">
        <f>COUNTIF(X2H!$B$1:$C$200,B135)</f>
        <v>0</v>
      </c>
      <c r="E135" s="7">
        <f>COUNTIF(X1H!$B$1:$B$201,B135)</f>
        <v>0</v>
      </c>
      <c r="F135" s="7">
        <f>COUNTIF(X2Mixte!$B$1:$C$172,B135)</f>
        <v>0</v>
      </c>
      <c r="G135" s="7">
        <f>COUNTIF(X3Mixte!$B$1:$C$172,B135)</f>
        <v>0</v>
      </c>
      <c r="H135" s="7">
        <f>COUNTIF('X3 Pro'!B$1:B$261,B135)</f>
        <v>0</v>
      </c>
      <c r="I135" s="7">
        <f>COUNTIF('X2 Pro'!B$1:B$268,B135)</f>
        <v>0</v>
      </c>
      <c r="J135" s="7">
        <f>COUNTIF(CORPO!B$1:B576,B135)</f>
        <v>0</v>
      </c>
      <c r="K135" s="7">
        <f>COUNTIF(X3F!B$1:B596,B135)</f>
        <v>0</v>
      </c>
      <c r="L135" s="7">
        <f>COUNTIF(X2F!B$6:B492,B135)</f>
        <v>2</v>
      </c>
      <c r="M135" s="7">
        <f>COUNTIF(V!B$2:B$597,B135)</f>
        <v>0</v>
      </c>
      <c r="N135" s="7">
        <f>COUNTIF(X1F!B$3:B381,B135)</f>
        <v>0</v>
      </c>
      <c r="O135" s="7">
        <f>SUM(C135:N135)</f>
        <v>2</v>
      </c>
    </row>
    <row r="136" spans="1:15" ht="15" customHeight="1">
      <c r="A136" s="7">
        <f t="shared" si="2"/>
        <v>83</v>
      </c>
      <c r="B136" s="17" t="s">
        <v>241</v>
      </c>
      <c r="C136" s="7">
        <f>COUNTIF(X3H!$B$1:$D$200,B136)</f>
        <v>0</v>
      </c>
      <c r="D136" s="7">
        <f>COUNTIF(X2H!$B$1:$C$200,B136)</f>
        <v>0</v>
      </c>
      <c r="E136" s="7">
        <f>COUNTIF(X1H!$B$1:$B$201,B136)</f>
        <v>0</v>
      </c>
      <c r="F136" s="7">
        <f>COUNTIF(X2Mixte!$B$1:$C$172,B136)</f>
        <v>0</v>
      </c>
      <c r="G136" s="7">
        <f>COUNTIF(X3Mixte!$B$1:$C$172,B136)</f>
        <v>0</v>
      </c>
      <c r="H136" s="7">
        <f>COUNTIF('X3 Pro'!B$1:B$261,B136)</f>
        <v>1</v>
      </c>
      <c r="I136" s="7">
        <f>COUNTIF('X2 Pro'!B$1:B$268,B136)</f>
        <v>1</v>
      </c>
      <c r="J136" s="7">
        <f>COUNTIF(CORPO!B$1:B559,B136)</f>
        <v>0</v>
      </c>
      <c r="K136" s="7">
        <f>COUNTIF(X3F!B$1:B619,B136)</f>
        <v>0</v>
      </c>
      <c r="L136" s="7">
        <f>COUNTIF(X2F!B$6:B470,B136)</f>
        <v>0</v>
      </c>
      <c r="M136" s="7">
        <f>COUNTIF(V!B$2:B$597,B136)</f>
        <v>0</v>
      </c>
      <c r="N136" s="7">
        <f>COUNTIF(X1F!B$3:B359,B136)</f>
        <v>0</v>
      </c>
      <c r="O136" s="7">
        <f>SUM(C136:N136)</f>
        <v>2</v>
      </c>
    </row>
    <row r="137" spans="1:15" ht="15" customHeight="1">
      <c r="A137" s="7">
        <f t="shared" si="2"/>
        <v>83</v>
      </c>
      <c r="B137" s="17" t="s">
        <v>46</v>
      </c>
      <c r="C137" s="7">
        <f>COUNTIF(X3H!$B$1:$D$200,B137)</f>
        <v>2</v>
      </c>
      <c r="D137" s="7">
        <f>COUNTIF(X2H!$B$1:$C$200,B137)</f>
        <v>0</v>
      </c>
      <c r="E137" s="7">
        <f>COUNTIF(X1H!$B$1:$B$201,B137)</f>
        <v>0</v>
      </c>
      <c r="F137" s="7">
        <f>COUNTIF(X2Mixte!$B$1:$C$172,B137)</f>
        <v>0</v>
      </c>
      <c r="G137" s="7">
        <f>COUNTIF(X3Mixte!$B$1:$C$172,B137)</f>
        <v>0</v>
      </c>
      <c r="H137" s="7">
        <f>COUNTIF('X3 Pro'!B$1:B$261,B137)</f>
        <v>0</v>
      </c>
      <c r="I137" s="7">
        <f>COUNTIF('X2 Pro'!B$1:B$268,B137)</f>
        <v>0</v>
      </c>
      <c r="J137" s="7">
        <f>COUNTIF(CORPO!B$1:B525,B137)</f>
        <v>0</v>
      </c>
      <c r="K137" s="7">
        <f>COUNTIF(X3F!B$1:B767,B137)</f>
        <v>0</v>
      </c>
      <c r="L137" s="7">
        <f>COUNTIF(X2F!B$6:B330,B137)</f>
        <v>0</v>
      </c>
      <c r="M137" s="7">
        <f>COUNTIF(V!B$2:B$597,B137)</f>
        <v>0</v>
      </c>
      <c r="N137" s="7">
        <f>COUNTIF(X1F!B$3:B219,B137)</f>
        <v>0</v>
      </c>
      <c r="O137" s="7">
        <f>SUM(C137:N137)</f>
        <v>2</v>
      </c>
    </row>
    <row r="138" spans="1:15" ht="15" customHeight="1">
      <c r="A138" s="7">
        <f t="shared" si="2"/>
        <v>83</v>
      </c>
      <c r="B138" s="27" t="s">
        <v>108</v>
      </c>
      <c r="C138" s="7">
        <f>COUNTIF(X3H!$B$1:$D$200,B138)</f>
        <v>0</v>
      </c>
      <c r="D138" s="7">
        <f>COUNTIF(X2H!$B$1:$C$200,B138)</f>
        <v>0</v>
      </c>
      <c r="E138" s="7">
        <f>COUNTIF(X1H!$B$1:$B$201,B138)</f>
        <v>0</v>
      </c>
      <c r="F138" s="7">
        <f>COUNTIF(X2Mixte!$B$1:$C$172,B138)</f>
        <v>0</v>
      </c>
      <c r="G138" s="7">
        <f>COUNTIF(X3Mixte!$B$1:$C$172,B138)</f>
        <v>0</v>
      </c>
      <c r="H138" s="7">
        <f>COUNTIF('X3 Pro'!B$1:B$261,B138)</f>
        <v>0</v>
      </c>
      <c r="I138" s="7">
        <f>COUNTIF('X2 Pro'!B$1:B$268,B138)</f>
        <v>0</v>
      </c>
      <c r="J138" s="7">
        <f>COUNTIF(CORPO!B$1:B704,B138)</f>
        <v>0</v>
      </c>
      <c r="K138" s="7">
        <f>COUNTIF(X3F!B$1:B581,B138)</f>
        <v>0</v>
      </c>
      <c r="L138" s="7">
        <f>COUNTIF(X2F!B$6:B507,B138)</f>
        <v>2</v>
      </c>
      <c r="M138" s="7">
        <f>COUNTIF(V!B$2:B$597,B138)</f>
        <v>0</v>
      </c>
      <c r="N138" s="7">
        <f>COUNTIF(X1F!B$3:B396,B138)</f>
        <v>0</v>
      </c>
      <c r="O138" s="7">
        <f>SUM(C138:N138)</f>
        <v>2</v>
      </c>
    </row>
    <row r="139" spans="1:15" ht="15" customHeight="1">
      <c r="A139" s="7">
        <f t="shared" si="2"/>
        <v>83</v>
      </c>
      <c r="B139" s="17" t="s">
        <v>200</v>
      </c>
      <c r="C139" s="7">
        <f>COUNTIF(X3H!$B$1:$D$200,B139)</f>
        <v>1</v>
      </c>
      <c r="D139" s="7">
        <f>COUNTIF(X2H!$B$1:$C$200,B139)</f>
        <v>1</v>
      </c>
      <c r="E139" s="7">
        <f>COUNTIF(X1H!$B$1:$B$201,B139)</f>
        <v>0</v>
      </c>
      <c r="F139" s="7">
        <f>COUNTIF(X2Mixte!$B$1:$C$172,B139)</f>
        <v>0</v>
      </c>
      <c r="G139" s="7">
        <f>COUNTIF(X3Mixte!$B$1:$C$172,B139)</f>
        <v>0</v>
      </c>
      <c r="H139" s="7">
        <f>COUNTIF('X3 Pro'!B$1:B$261,B139)</f>
        <v>0</v>
      </c>
      <c r="I139" s="7">
        <f>COUNTIF('X2 Pro'!B$1:B$268,B139)</f>
        <v>0</v>
      </c>
      <c r="J139" s="7">
        <f>COUNTIF(CORPO!B$1:B554,B139)</f>
        <v>0</v>
      </c>
      <c r="K139" s="7">
        <f>COUNTIF(X3F!B$1:B612,B139)</f>
        <v>0</v>
      </c>
      <c r="L139" s="7">
        <f>COUNTIF(X2F!B$6:B476,B139)</f>
        <v>0</v>
      </c>
      <c r="M139" s="7">
        <f>COUNTIF(V!B$2:B$597,B139)</f>
        <v>0</v>
      </c>
      <c r="N139" s="7">
        <f>COUNTIF(X1F!B$3:B365,B139)</f>
        <v>0</v>
      </c>
      <c r="O139" s="7">
        <f>SUM(C139:N139)</f>
        <v>2</v>
      </c>
    </row>
    <row r="140" spans="1:15" ht="15" customHeight="1">
      <c r="A140" s="7">
        <f t="shared" si="2"/>
        <v>83</v>
      </c>
      <c r="B140" s="17" t="s">
        <v>141</v>
      </c>
      <c r="C140" s="7">
        <f>COUNTIF(X3H!$B$1:$D$200,B140)</f>
        <v>0</v>
      </c>
      <c r="D140" s="7">
        <f>COUNTIF(X2H!$B$1:$C$200,B140)</f>
        <v>0</v>
      </c>
      <c r="E140" s="7">
        <f>COUNTIF(X1H!$B$1:$B$201,B140)</f>
        <v>0</v>
      </c>
      <c r="F140" s="7">
        <f>COUNTIF(X2Mixte!$B$1:$C$172,B140)</f>
        <v>1</v>
      </c>
      <c r="G140" s="7">
        <f>COUNTIF(X3Mixte!$B$1:$C$172,B140)</f>
        <v>0</v>
      </c>
      <c r="H140" s="7">
        <f>COUNTIF('X3 Pro'!B$1:B$261,B140)</f>
        <v>0</v>
      </c>
      <c r="I140" s="7">
        <f>COUNTIF('X2 Pro'!B$1:B$268,B140)</f>
        <v>0</v>
      </c>
      <c r="J140" s="7">
        <f>COUNTIF(CORPO!B$1:B529,B140)</f>
        <v>0</v>
      </c>
      <c r="K140" s="7">
        <f>COUNTIF(X3F!B$1:B772,B140)</f>
        <v>0</v>
      </c>
      <c r="L140" s="7">
        <f>COUNTIF(X2F!B$6:B331,B140)</f>
        <v>0</v>
      </c>
      <c r="M140" s="7">
        <f>COUNTIF(V!B$2:B$597,B140)</f>
        <v>1</v>
      </c>
      <c r="N140" s="7">
        <f>COUNTIF(X1F!B$3:B220,B140)</f>
        <v>0</v>
      </c>
      <c r="O140" s="7">
        <f>SUM(C140:N140)</f>
        <v>2</v>
      </c>
    </row>
    <row r="141" spans="1:15" ht="15" customHeight="1">
      <c r="A141" s="7">
        <f t="shared" si="2"/>
        <v>83</v>
      </c>
      <c r="B141" s="17" t="s">
        <v>234</v>
      </c>
      <c r="C141" s="7">
        <f>COUNTIF(X3H!$B$1:$D$200,B141)</f>
        <v>1</v>
      </c>
      <c r="D141" s="7">
        <f>COUNTIF(X2H!$B$1:$C$200,B141)</f>
        <v>1</v>
      </c>
      <c r="E141" s="7">
        <f>COUNTIF(X1H!$B$1:$B$201,B141)</f>
        <v>0</v>
      </c>
      <c r="F141" s="7">
        <f>COUNTIF(X2Mixte!$B$1:$C$172,B141)</f>
        <v>0</v>
      </c>
      <c r="G141" s="7">
        <f>COUNTIF(X3Mixte!$B$1:$C$172,B141)</f>
        <v>0</v>
      </c>
      <c r="H141" s="7">
        <f>COUNTIF('X3 Pro'!B$1:B$261,B141)</f>
        <v>0</v>
      </c>
      <c r="I141" s="7">
        <f>COUNTIF('X2 Pro'!B$1:B$268,B141)</f>
        <v>0</v>
      </c>
      <c r="J141" s="7">
        <f>COUNTIF(CORPO!B$1:B684,B141)</f>
        <v>0</v>
      </c>
      <c r="K141" s="7">
        <f>COUNTIF(X3F!B$1:B757,B141)</f>
        <v>0</v>
      </c>
      <c r="L141" s="7">
        <f>COUNTIF(X2F!B$6:B362,B141)</f>
        <v>0</v>
      </c>
      <c r="M141" s="7">
        <f>COUNTIF(V!B$2:B$597,B141)</f>
        <v>0</v>
      </c>
      <c r="N141" s="7">
        <f>COUNTIF(X1F!B$3:B251,B141)</f>
        <v>0</v>
      </c>
      <c r="O141" s="7">
        <f>SUM(C141:N141)</f>
        <v>2</v>
      </c>
    </row>
    <row r="142" spans="1:15" ht="15" customHeight="1">
      <c r="A142" s="7">
        <f t="shared" si="2"/>
        <v>83</v>
      </c>
      <c r="B142" s="17" t="s">
        <v>169</v>
      </c>
      <c r="C142" s="7">
        <f>COUNTIF(X3H!$B$1:$D$200,B142)</f>
        <v>0</v>
      </c>
      <c r="D142" s="7">
        <f>COUNTIF(X2H!$B$1:$C$200,B142)</f>
        <v>2</v>
      </c>
      <c r="E142" s="7">
        <f>COUNTIF(X1H!$B$1:$B$201,B142)</f>
        <v>0</v>
      </c>
      <c r="F142" s="7">
        <f>COUNTIF(X2Mixte!$B$1:$C$172,B142)</f>
        <v>0</v>
      </c>
      <c r="G142" s="7">
        <f>COUNTIF(X3Mixte!$B$1:$C$172,B142)</f>
        <v>0</v>
      </c>
      <c r="H142" s="7">
        <f>COUNTIF('X3 Pro'!B$1:B$261,B142)</f>
        <v>0</v>
      </c>
      <c r="I142" s="7">
        <f>COUNTIF('X2 Pro'!B$1:B$268,B142)</f>
        <v>0</v>
      </c>
      <c r="J142" s="7">
        <f>COUNTIF(CORPO!B$1:B477,B142)</f>
        <v>0</v>
      </c>
      <c r="K142" s="7">
        <f>COUNTIF(X3F!B$1:B599,B142)</f>
        <v>0</v>
      </c>
      <c r="L142" s="7">
        <f>COUNTIF(X2F!B$6:B489,B142)</f>
        <v>0</v>
      </c>
      <c r="M142" s="7">
        <f>COUNTIF(V!B$2:B$597,B142)</f>
        <v>0</v>
      </c>
      <c r="N142" s="7">
        <f>COUNTIF(X1F!B$3:B378,B142)</f>
        <v>0</v>
      </c>
      <c r="O142" s="7">
        <f>SUM(C142:N142)</f>
        <v>2</v>
      </c>
    </row>
    <row r="143" spans="1:15" ht="15" customHeight="1">
      <c r="A143" s="7">
        <f t="shared" si="2"/>
        <v>83</v>
      </c>
      <c r="B143" s="27" t="s">
        <v>62</v>
      </c>
      <c r="C143" s="7">
        <f>COUNTIF(X3H!$B$1:$D$200,B143)</f>
        <v>0</v>
      </c>
      <c r="D143" s="7">
        <f>COUNTIF(X2H!$B$1:$C$200,B143)</f>
        <v>0</v>
      </c>
      <c r="E143" s="7">
        <f>COUNTIF(X1H!$B$1:$B$201,B143)</f>
        <v>0</v>
      </c>
      <c r="F143" s="7">
        <f>COUNTIF(X2Mixte!$B$1:$C$172,B143)</f>
        <v>0</v>
      </c>
      <c r="G143" s="7">
        <f>COUNTIF(X3Mixte!$B$1:$C$172,B143)</f>
        <v>0</v>
      </c>
      <c r="H143" s="7">
        <f>COUNTIF('X3 Pro'!B$1:B$261,B143)</f>
        <v>0</v>
      </c>
      <c r="I143" s="7">
        <f>COUNTIF('X2 Pro'!B$1:B$268,B143)</f>
        <v>0</v>
      </c>
      <c r="J143" s="7">
        <f>COUNTIF(CORPO!B$1:B702,B143)</f>
        <v>0</v>
      </c>
      <c r="K143" s="7">
        <f>COUNTIF(X3F!B$1:B579,B143)</f>
        <v>2</v>
      </c>
      <c r="L143" s="7">
        <f>COUNTIF(X2F!B$6:B509,B143)</f>
        <v>0</v>
      </c>
      <c r="M143" s="7">
        <f>COUNTIF(V!B$2:B$597,B143)</f>
        <v>0</v>
      </c>
      <c r="N143" s="7">
        <f>COUNTIF(X1F!B$3:B398,B143)</f>
        <v>0</v>
      </c>
      <c r="O143" s="7">
        <f>SUM(C143:N143)</f>
        <v>2</v>
      </c>
    </row>
    <row r="144" spans="1:15" ht="15" customHeight="1">
      <c r="A144" s="7">
        <f t="shared" si="2"/>
        <v>83</v>
      </c>
      <c r="B144" s="17" t="s">
        <v>56</v>
      </c>
      <c r="C144" s="7">
        <f>COUNTIF(X3H!$B$1:$D$200,B144)</f>
        <v>0</v>
      </c>
      <c r="D144" s="7">
        <f>COUNTIF(X2H!$B$1:$C$200,B144)</f>
        <v>0</v>
      </c>
      <c r="E144" s="7">
        <f>COUNTIF(X1H!$B$1:$B$201,B144)</f>
        <v>0</v>
      </c>
      <c r="F144" s="7">
        <f>COUNTIF(X2Mixte!$B$1:$C$172,B144)</f>
        <v>0</v>
      </c>
      <c r="G144" s="7">
        <f>COUNTIF(X3Mixte!$B$1:$C$172,B144)</f>
        <v>0</v>
      </c>
      <c r="H144" s="7">
        <f>COUNTIF('X3 Pro'!B$1:B$261,B144)</f>
        <v>0</v>
      </c>
      <c r="I144" s="7">
        <f>COUNTIF('X2 Pro'!B$1:B$268,B144)</f>
        <v>0</v>
      </c>
      <c r="J144" s="7">
        <f>COUNTIF(CORPO!B$1:B537,B144)</f>
        <v>2</v>
      </c>
      <c r="K144" s="7">
        <f>COUNTIF(X3F!B$1:B577,B144)</f>
        <v>0</v>
      </c>
      <c r="L144" s="7">
        <f>COUNTIF(X2F!B$6:B511,B144)</f>
        <v>0</v>
      </c>
      <c r="M144" s="7">
        <f>COUNTIF(V!B$2:B$597,B144)</f>
        <v>0</v>
      </c>
      <c r="N144" s="7">
        <f>COUNTIF(X1F!B$3:B400,B144)</f>
        <v>0</v>
      </c>
      <c r="O144" s="7">
        <f>SUM(C144:N144)</f>
        <v>2</v>
      </c>
    </row>
    <row r="145" spans="1:15" ht="15" customHeight="1">
      <c r="A145" s="7">
        <f t="shared" si="2"/>
        <v>83</v>
      </c>
      <c r="B145" s="27" t="s">
        <v>267</v>
      </c>
      <c r="C145" s="7">
        <f>COUNTIF(X3H!$B$1:$D$200,B145)</f>
        <v>0</v>
      </c>
      <c r="D145" s="7">
        <f>COUNTIF(X2H!$B$1:$C$200,B145)</f>
        <v>0</v>
      </c>
      <c r="E145" s="7">
        <f>COUNTIF(X1H!$B$1:$B$201,B145)</f>
        <v>0</v>
      </c>
      <c r="F145" s="7">
        <f>COUNTIF(X2Mixte!$B$1:$C$172,B145)</f>
        <v>0</v>
      </c>
      <c r="G145" s="7">
        <f>COUNTIF(X3Mixte!$B$1:$C$172,B145)</f>
        <v>0</v>
      </c>
      <c r="H145" s="7">
        <f>COUNTIF('X3 Pro'!B$1:B$261,B145)</f>
        <v>0</v>
      </c>
      <c r="I145" s="7">
        <f>COUNTIF('X2 Pro'!B$1:B$268,B145)</f>
        <v>0</v>
      </c>
      <c r="J145" s="7">
        <f>COUNTIF(CORPO!B$1:B577,B145)</f>
        <v>0</v>
      </c>
      <c r="K145" s="7">
        <f>COUNTIF(X3F!B$1:B597,B145)</f>
        <v>0</v>
      </c>
      <c r="L145" s="7">
        <f>COUNTIF(X2F!B$6:B491,B145)</f>
        <v>2</v>
      </c>
      <c r="M145" s="7">
        <f>COUNTIF(V!B$2:B$597,B145)</f>
        <v>0</v>
      </c>
      <c r="N145" s="7">
        <f>COUNTIF(X1F!B$3:B380,B145)</f>
        <v>0</v>
      </c>
      <c r="O145" s="7">
        <f>SUM(C145:N145)</f>
        <v>2</v>
      </c>
    </row>
    <row r="146" spans="1:15" ht="15" customHeight="1">
      <c r="A146" s="7">
        <f t="shared" si="2"/>
        <v>83</v>
      </c>
      <c r="B146" s="17" t="s">
        <v>54</v>
      </c>
      <c r="C146" s="7">
        <f>COUNTIF(X3H!$B$1:$D$200,B146)</f>
        <v>1</v>
      </c>
      <c r="D146" s="7">
        <f>COUNTIF(X2H!$B$1:$C$200,B146)</f>
        <v>0</v>
      </c>
      <c r="E146" s="7">
        <f>COUNTIF(X1H!$B$1:$B$201,B146)</f>
        <v>0</v>
      </c>
      <c r="F146" s="7">
        <f>COUNTIF(X2Mixte!$B$1:$C$172,B146)</f>
        <v>0</v>
      </c>
      <c r="G146" s="7">
        <f>COUNTIF(X3Mixte!$B$1:$C$172,B146)</f>
        <v>0</v>
      </c>
      <c r="H146" s="7">
        <f>COUNTIF('X3 Pro'!B$1:B$261,B146)</f>
        <v>1</v>
      </c>
      <c r="I146" s="7">
        <f>COUNTIF('X2 Pro'!B$1:B$268,B146)</f>
        <v>0</v>
      </c>
      <c r="J146" s="7">
        <f>COUNTIF(CORPO!B$1:B538,B146)</f>
        <v>0</v>
      </c>
      <c r="K146" s="7">
        <f>COUNTIF(X3F!B$1:B576,B146)</f>
        <v>0</v>
      </c>
      <c r="L146" s="7">
        <f>COUNTIF(X2F!B$6:B512,B146)</f>
        <v>0</v>
      </c>
      <c r="M146" s="7">
        <f>COUNTIF(V!B$2:B$597,B146)</f>
        <v>0</v>
      </c>
      <c r="N146" s="7">
        <f>COUNTIF(X1F!B$3:B401,B146)</f>
        <v>0</v>
      </c>
      <c r="O146" s="7">
        <f>SUM(C146:N146)</f>
        <v>2</v>
      </c>
    </row>
    <row r="147" spans="1:15" ht="15" customHeight="1">
      <c r="A147" s="7">
        <f t="shared" si="2"/>
        <v>83</v>
      </c>
      <c r="B147" s="27" t="s">
        <v>228</v>
      </c>
      <c r="C147" s="7">
        <f>COUNTIF(X3H!$B$1:$D$200,B147)</f>
        <v>0</v>
      </c>
      <c r="D147" s="7">
        <f>COUNTIF(X2H!$B$1:$C$200,B147)</f>
        <v>0</v>
      </c>
      <c r="E147" s="7">
        <f>COUNTIF(X1H!$B$1:$B$201,B147)</f>
        <v>0</v>
      </c>
      <c r="F147" s="7">
        <f>COUNTIF(X2Mixte!$B$1:$C$172,B147)</f>
        <v>0</v>
      </c>
      <c r="G147" s="7">
        <f>COUNTIF(X3Mixte!$B$1:$C$172,B147)</f>
        <v>0</v>
      </c>
      <c r="H147" s="7">
        <f>COUNTIF('X3 Pro'!B$1:B$261,B147)</f>
        <v>0</v>
      </c>
      <c r="I147" s="7">
        <f>COUNTIF('X2 Pro'!B$1:B$268,B147)</f>
        <v>0</v>
      </c>
      <c r="J147" s="7">
        <f>COUNTIF(CORPO!B$1:B579,B147)</f>
        <v>0</v>
      </c>
      <c r="K147" s="7">
        <f>COUNTIF(X3F!B$1:B621,B147)</f>
        <v>1</v>
      </c>
      <c r="L147" s="7">
        <f>COUNTIF(X2F!B$6:B468,B147)</f>
        <v>1</v>
      </c>
      <c r="M147" s="7">
        <f>COUNTIF(V!B$2:B$597,B147)</f>
        <v>0</v>
      </c>
      <c r="N147" s="7">
        <f>COUNTIF(X1F!B$3:B357,B147)</f>
        <v>0</v>
      </c>
      <c r="O147" s="7">
        <f>SUM(C147:N147)</f>
        <v>2</v>
      </c>
    </row>
    <row r="148" spans="1:15" ht="15" customHeight="1">
      <c r="A148" s="7">
        <f t="shared" si="2"/>
        <v>147</v>
      </c>
      <c r="B148" s="35" t="s">
        <v>372</v>
      </c>
      <c r="C148" s="7">
        <f>COUNTIF(X3H!$B$1:$D$200,B148)</f>
        <v>0</v>
      </c>
      <c r="D148" s="7">
        <f>COUNTIF(X2H!$B$1:$C$200,B148)</f>
        <v>0</v>
      </c>
      <c r="E148" s="7">
        <f>COUNTIF(X1H!$B$1:$B$201,B148)</f>
        <v>0</v>
      </c>
      <c r="F148" s="7">
        <f>COUNTIF(X2Mixte!$B$1:$C$172,B148)</f>
        <v>0</v>
      </c>
      <c r="G148" s="7">
        <f>COUNTIF(X3Mixte!$B$1:$C$172,B148)</f>
        <v>1</v>
      </c>
      <c r="H148" s="7">
        <f>COUNTIF('X3 Pro'!B$1:B$261,B148)</f>
        <v>0</v>
      </c>
      <c r="I148" s="7">
        <f>COUNTIF('X2 Pro'!B$1:B$268,B148)</f>
        <v>0</v>
      </c>
      <c r="J148" s="7">
        <f>COUNTIF(CORPO!B$1:B673,B148)</f>
        <v>0</v>
      </c>
      <c r="K148" s="7">
        <f>COUNTIF(X3F!B$1:B746,B148)</f>
        <v>0</v>
      </c>
      <c r="L148" s="7">
        <f>COUNTIF(X2F!B$6:B351,B148)</f>
        <v>0</v>
      </c>
      <c r="M148" s="7">
        <f>COUNTIF(V!B$2:B$597,B148)</f>
        <v>0</v>
      </c>
      <c r="N148" s="7">
        <f>COUNTIF(X1F!B$3:B240,B148)</f>
        <v>0</v>
      </c>
      <c r="O148" s="7">
        <f>SUM(C148:N148)</f>
        <v>1</v>
      </c>
    </row>
    <row r="149" spans="1:15" ht="15" customHeight="1">
      <c r="A149" s="7">
        <f t="shared" si="2"/>
        <v>147</v>
      </c>
      <c r="B149" s="17" t="s">
        <v>285</v>
      </c>
      <c r="C149" s="7">
        <f>COUNTIF(X3H!$B$1:$D$200,B149)</f>
        <v>0</v>
      </c>
      <c r="D149" s="7">
        <f>COUNTIF(X2H!$B$1:$C$200,B149)</f>
        <v>0</v>
      </c>
      <c r="E149" s="7">
        <f>COUNTIF(X1H!$B$1:$B$201,B149)</f>
        <v>0</v>
      </c>
      <c r="F149" s="7">
        <f>COUNTIF(X2Mixte!$B$1:$C$172,B149)</f>
        <v>0</v>
      </c>
      <c r="G149" s="7">
        <f>COUNTIF(X3Mixte!$B$1:$C$172,B149)</f>
        <v>0</v>
      </c>
      <c r="H149" s="7">
        <f>COUNTIF('X3 Pro'!B$1:B$261,B149)</f>
        <v>1</v>
      </c>
      <c r="I149" s="7">
        <f>COUNTIF('X2 Pro'!B$1:B$268,B149)</f>
        <v>0</v>
      </c>
      <c r="J149" s="7">
        <f>COUNTIF(CORPO!B$1:B671,B149)</f>
        <v>0</v>
      </c>
      <c r="K149" s="7">
        <f>COUNTIF(X3F!B$1:B721,B149)</f>
        <v>0</v>
      </c>
      <c r="L149" s="7">
        <f>COUNTIF(X2F!B$6:B373,B149)</f>
        <v>0</v>
      </c>
      <c r="M149" s="7">
        <f>COUNTIF(V!B$2:B$597,B149)</f>
        <v>0</v>
      </c>
      <c r="N149" s="7">
        <f>COUNTIF(X1F!B$3:B262,B149)</f>
        <v>0</v>
      </c>
      <c r="O149" s="7">
        <f>SUM(C149:N149)</f>
        <v>1</v>
      </c>
    </row>
    <row r="150" spans="1:15" ht="15" customHeight="1">
      <c r="A150" s="7">
        <f t="shared" si="2"/>
        <v>147</v>
      </c>
      <c r="B150" s="27" t="s">
        <v>152</v>
      </c>
      <c r="C150" s="7">
        <f>COUNTIF(X3H!$B$1:$D$200,B150)</f>
        <v>0</v>
      </c>
      <c r="D150" s="7">
        <f>COUNTIF(X2H!$B$1:$C$200,B150)</f>
        <v>0</v>
      </c>
      <c r="E150" s="7">
        <f>COUNTIF(X1H!$B$1:$B$201,B150)</f>
        <v>0</v>
      </c>
      <c r="F150" s="7">
        <f>COUNTIF(X2Mixte!$B$1:$C$172,B150)</f>
        <v>0</v>
      </c>
      <c r="G150" s="7">
        <f>COUNTIF(X3Mixte!$B$1:$C$172,B150)</f>
        <v>0</v>
      </c>
      <c r="H150" s="7">
        <f>COUNTIF('X3 Pro'!B$1:B$261,B150)</f>
        <v>0</v>
      </c>
      <c r="I150" s="7">
        <f>COUNTIF('X2 Pro'!B$1:B$268,B150)</f>
        <v>0</v>
      </c>
      <c r="J150" s="7">
        <f>COUNTIF(CORPO!B$1:B710,B150)</f>
        <v>0</v>
      </c>
      <c r="K150" s="7">
        <f>COUNTIF(X3F!B$1:B642,B150)</f>
        <v>0</v>
      </c>
      <c r="L150" s="7">
        <f>COUNTIF(X2F!B$6:B448,B150)</f>
        <v>1</v>
      </c>
      <c r="M150" s="7">
        <f>COUNTIF(V!B$2:B$597,B150)</f>
        <v>0</v>
      </c>
      <c r="N150" s="7">
        <f>COUNTIF(X1F!B$3:B337,B150)</f>
        <v>0</v>
      </c>
      <c r="O150" s="7">
        <f>SUM(C150:N150)</f>
        <v>1</v>
      </c>
    </row>
    <row r="151" spans="1:15" ht="15" customHeight="1">
      <c r="A151" s="7">
        <f t="shared" si="2"/>
        <v>147</v>
      </c>
      <c r="B151" s="17" t="s">
        <v>253</v>
      </c>
      <c r="C151" s="7">
        <f>COUNTIF(X3H!$B$1:$D$200,B151)</f>
        <v>1</v>
      </c>
      <c r="D151" s="7">
        <f>COUNTIF(X2H!$B$1:$C$200,B151)</f>
        <v>0</v>
      </c>
      <c r="E151" s="7">
        <f>COUNTIF(X1H!$B$1:$B$201,B151)</f>
        <v>0</v>
      </c>
      <c r="F151" s="7">
        <f>COUNTIF(X2Mixte!$B$1:$C$172,B151)</f>
        <v>0</v>
      </c>
      <c r="G151" s="7">
        <f>COUNTIF(X3Mixte!$B$1:$C$172,B151)</f>
        <v>0</v>
      </c>
      <c r="H151" s="7">
        <f>COUNTIF('X3 Pro'!B$1:B$261,B151)</f>
        <v>0</v>
      </c>
      <c r="I151" s="7">
        <f>COUNTIF('X2 Pro'!B$1:B$268,B151)</f>
        <v>0</v>
      </c>
      <c r="J151" s="7">
        <f>COUNTIF(CORPO!B$1:B676,B151)</f>
        <v>0</v>
      </c>
      <c r="K151" s="7">
        <f>COUNTIF(X3F!B$1:B668,B151)</f>
        <v>0</v>
      </c>
      <c r="L151" s="7">
        <f>COUNTIF(X2F!B$6:B424,B151)</f>
        <v>0</v>
      </c>
      <c r="M151" s="7">
        <f>COUNTIF(V!B$2:B$597,B151)</f>
        <v>0</v>
      </c>
      <c r="N151" s="7">
        <f>COUNTIF(X1F!B$3:B313,B151)</f>
        <v>0</v>
      </c>
      <c r="O151" s="7">
        <f>SUM(C151:N151)</f>
        <v>1</v>
      </c>
    </row>
    <row r="152" spans="1:15" ht="15" customHeight="1">
      <c r="A152" s="7">
        <f t="shared" si="2"/>
        <v>147</v>
      </c>
      <c r="B152" s="17" t="s">
        <v>153</v>
      </c>
      <c r="C152" s="7">
        <f>COUNTIF(X3H!$B$1:$D$200,B152)</f>
        <v>1</v>
      </c>
      <c r="D152" s="7">
        <f>COUNTIF(X2H!$B$1:$C$200,B152)</f>
        <v>0</v>
      </c>
      <c r="E152" s="7">
        <f>COUNTIF(X1H!$B$1:$B$201,B152)</f>
        <v>0</v>
      </c>
      <c r="F152" s="7">
        <f>COUNTIF(X2Mixte!$B$1:$C$172,B152)</f>
        <v>0</v>
      </c>
      <c r="G152" s="7">
        <f>COUNTIF(X3Mixte!$B$1:$C$172,B152)</f>
        <v>0</v>
      </c>
      <c r="H152" s="7">
        <f>COUNTIF('X3 Pro'!B$1:B$261,B152)</f>
        <v>0</v>
      </c>
      <c r="I152" s="7">
        <f>COUNTIF('X2 Pro'!B$1:B$268,B152)</f>
        <v>0</v>
      </c>
      <c r="J152" s="7">
        <f>COUNTIF(CORPO!B$1:B625,B152)</f>
        <v>0</v>
      </c>
      <c r="K152" s="7">
        <f>COUNTIF(X3F!B$1:B675,B152)</f>
        <v>0</v>
      </c>
      <c r="L152" s="7">
        <f>COUNTIF(X2F!B$6:B417,B152)</f>
        <v>0</v>
      </c>
      <c r="M152" s="7">
        <f>COUNTIF(V!B$2:B$597,B152)</f>
        <v>0</v>
      </c>
      <c r="N152" s="7">
        <f>COUNTIF(X1F!B$3:B306,B152)</f>
        <v>0</v>
      </c>
      <c r="O152" s="7">
        <f>SUM(C152:N152)</f>
        <v>1</v>
      </c>
    </row>
    <row r="153" spans="1:15" ht="15" customHeight="1">
      <c r="A153" s="7">
        <f t="shared" si="2"/>
        <v>147</v>
      </c>
      <c r="B153" s="17" t="s">
        <v>283</v>
      </c>
      <c r="C153" s="7">
        <f>COUNTIF(X3H!$B$1:$D$200,B153)</f>
        <v>0</v>
      </c>
      <c r="D153" s="7">
        <f>COUNTIF(X2H!$B$1:$C$200,B153)</f>
        <v>0</v>
      </c>
      <c r="E153" s="7">
        <f>COUNTIF(X1H!$B$1:$B$201,B153)</f>
        <v>1</v>
      </c>
      <c r="F153" s="7">
        <f>COUNTIF(X2Mixte!$B$1:$C$172,B153)</f>
        <v>0</v>
      </c>
      <c r="G153" s="7">
        <f>COUNTIF(X3Mixte!$B$1:$C$172,B153)</f>
        <v>0</v>
      </c>
      <c r="H153" s="7">
        <f>COUNTIF('X3 Pro'!B$1:B$261,B153)</f>
        <v>0</v>
      </c>
      <c r="I153" s="7">
        <f>COUNTIF('X2 Pro'!B$1:B$268,B153)</f>
        <v>0</v>
      </c>
      <c r="J153" s="7">
        <f>COUNTIF(CORPO!B$1:B654,B153)</f>
        <v>0</v>
      </c>
      <c r="K153" s="7">
        <f>COUNTIF(X3F!B$1:B723,B153)</f>
        <v>0</v>
      </c>
      <c r="L153" s="7">
        <f>COUNTIF(X2F!B$6:B371,B153)</f>
        <v>0</v>
      </c>
      <c r="M153" s="7">
        <f>COUNTIF(V!B$2:B$597,B153)</f>
        <v>0</v>
      </c>
      <c r="N153" s="7">
        <f>COUNTIF(X1F!B$3:B260,B153)</f>
        <v>0</v>
      </c>
      <c r="O153" s="7">
        <f>SUM(C153:N153)</f>
        <v>1</v>
      </c>
    </row>
    <row r="154" spans="1:15" ht="15" customHeight="1">
      <c r="A154" s="7">
        <f t="shared" si="2"/>
        <v>147</v>
      </c>
      <c r="B154" s="17" t="s">
        <v>313</v>
      </c>
      <c r="C154" s="7">
        <f>COUNTIF(X3H!$B$1:$D$200,B154)</f>
        <v>0</v>
      </c>
      <c r="D154" s="7">
        <f>COUNTIF(X2H!$B$1:$C$200,B154)</f>
        <v>0</v>
      </c>
      <c r="E154" s="7">
        <f>COUNTIF(X1H!$B$1:$B$201,B154)</f>
        <v>0</v>
      </c>
      <c r="F154" s="7">
        <f>COUNTIF(X2Mixte!$B$1:$C$172,B154)</f>
        <v>1</v>
      </c>
      <c r="G154" s="7">
        <f>COUNTIF(X3Mixte!$B$1:$C$172,B154)</f>
        <v>0</v>
      </c>
      <c r="H154" s="7">
        <f>COUNTIF('X3 Pro'!B$1:B$261,B154)</f>
        <v>0</v>
      </c>
      <c r="I154" s="7">
        <f>COUNTIF('X2 Pro'!B$1:B$268,B154)</f>
        <v>0</v>
      </c>
      <c r="J154" s="7">
        <f>COUNTIF(CORPO!B$1:B519,B154)</f>
        <v>0</v>
      </c>
      <c r="K154" s="7">
        <f>COUNTIF(X3F!B$1:B695,B154)</f>
        <v>0</v>
      </c>
      <c r="L154" s="7">
        <f>COUNTIF(X2F!B$6:B396,B154)</f>
        <v>0</v>
      </c>
      <c r="M154" s="7">
        <f>COUNTIF(V!B$2:B$597,B154)</f>
        <v>0</v>
      </c>
      <c r="N154" s="7">
        <f>COUNTIF(X1F!B$3:B285,B154)</f>
        <v>0</v>
      </c>
      <c r="O154" s="7">
        <f>SUM(C154:N154)</f>
        <v>1</v>
      </c>
    </row>
    <row r="155" spans="1:15" ht="15" customHeight="1">
      <c r="A155" s="7">
        <f t="shared" si="2"/>
        <v>147</v>
      </c>
      <c r="B155" s="17" t="s">
        <v>339</v>
      </c>
      <c r="C155" s="7">
        <f>COUNTIF(X3H!$B$1:$D$200,B155)</f>
        <v>1</v>
      </c>
      <c r="D155" s="7">
        <f>COUNTIF(X2H!$B$1:$C$200,B155)</f>
        <v>0</v>
      </c>
      <c r="E155" s="7">
        <f>COUNTIF(X1H!$B$1:$B$201,B155)</f>
        <v>0</v>
      </c>
      <c r="F155" s="7">
        <f>COUNTIF(X2Mixte!$B$1:$C$172,B155)</f>
        <v>0</v>
      </c>
      <c r="G155" s="7">
        <f>COUNTIF(X3Mixte!$B$1:$C$172,B155)</f>
        <v>0</v>
      </c>
      <c r="H155" s="7">
        <f>COUNTIF('X3 Pro'!B$1:B$261,B155)</f>
        <v>0</v>
      </c>
      <c r="I155" s="7">
        <f>COUNTIF('X2 Pro'!B$1:B$268,B155)</f>
        <v>0</v>
      </c>
      <c r="J155" s="7">
        <f>COUNTIF(CORPO!B$1:B678,B155)</f>
        <v>0</v>
      </c>
      <c r="K155" s="7">
        <f>COUNTIF(X3F!B$1:B751,B155)</f>
        <v>0</v>
      </c>
      <c r="L155" s="7">
        <f>COUNTIF(X2F!B$6:B356,B155)</f>
        <v>0</v>
      </c>
      <c r="M155" s="7">
        <f>COUNTIF(V!B$2:B$597,B155)</f>
        <v>0</v>
      </c>
      <c r="N155" s="7">
        <f>COUNTIF(X1F!B$3:B245,B155)</f>
        <v>0</v>
      </c>
      <c r="O155" s="7">
        <f>SUM(C155:N155)</f>
        <v>1</v>
      </c>
    </row>
    <row r="156" spans="1:15" ht="15" customHeight="1">
      <c r="A156" s="7">
        <f t="shared" si="2"/>
        <v>147</v>
      </c>
      <c r="B156" s="17" t="s">
        <v>89</v>
      </c>
      <c r="C156" s="7">
        <f>COUNTIF(X3H!$B$1:$D$200,B156)</f>
        <v>0</v>
      </c>
      <c r="D156" s="7">
        <f>COUNTIF(X2H!$B$1:$C$200,B156)</f>
        <v>0</v>
      </c>
      <c r="E156" s="7">
        <f>COUNTIF(X1H!$B$1:$B$201,B156)</f>
        <v>0</v>
      </c>
      <c r="F156" s="7">
        <f>COUNTIF(X2Mixte!$B$1:$C$172,B156)</f>
        <v>0</v>
      </c>
      <c r="G156" s="7">
        <f>COUNTIF(X3Mixte!$B$1:$C$172,B156)</f>
        <v>0</v>
      </c>
      <c r="H156" s="7">
        <f>COUNTIF('X3 Pro'!B$1:B$261,B156)</f>
        <v>0</v>
      </c>
      <c r="I156" s="7">
        <f>COUNTIF('X2 Pro'!B$1:B$268,B156)</f>
        <v>0</v>
      </c>
      <c r="J156" s="7">
        <f>COUNTIF(CORPO!B$1:B619,B156)</f>
        <v>0</v>
      </c>
      <c r="K156" s="7">
        <f>COUNTIF(X3F!B$1:B648,B156)</f>
        <v>0</v>
      </c>
      <c r="L156" s="7">
        <f>COUNTIF(X2F!B$6:B481,B156)</f>
        <v>0</v>
      </c>
      <c r="M156" s="7">
        <f>COUNTIF(V!B$2:B$597,B156)</f>
        <v>1</v>
      </c>
      <c r="N156" s="7">
        <f>COUNTIF(X1F!B$3:B370,B156)</f>
        <v>0</v>
      </c>
      <c r="O156" s="7">
        <f>SUM(C156:N156)</f>
        <v>1</v>
      </c>
    </row>
    <row r="157" spans="1:15" ht="15" customHeight="1">
      <c r="A157" s="7">
        <f t="shared" si="2"/>
        <v>147</v>
      </c>
      <c r="B157" s="17" t="s">
        <v>270</v>
      </c>
      <c r="C157" s="7">
        <f>COUNTIF(X3H!$B$1:$D$200,B157)</f>
        <v>0</v>
      </c>
      <c r="D157" s="7">
        <f>COUNTIF(X2H!$B$1:$C$200,B157)</f>
        <v>1</v>
      </c>
      <c r="E157" s="7">
        <f>COUNTIF(X1H!$B$1:$B$201,B157)</f>
        <v>0</v>
      </c>
      <c r="F157" s="7">
        <f>COUNTIF(X2Mixte!$B$1:$C$172,B157)</f>
        <v>0</v>
      </c>
      <c r="G157" s="7">
        <f>COUNTIF(X3Mixte!$B$1:$C$172,B157)</f>
        <v>0</v>
      </c>
      <c r="H157" s="7">
        <f>COUNTIF('X3 Pro'!B$1:B$261,B157)</f>
        <v>0</v>
      </c>
      <c r="I157" s="7">
        <f>COUNTIF('X2 Pro'!B$1:B$268,B157)</f>
        <v>0</v>
      </c>
      <c r="J157" s="7">
        <f>COUNTIF(CORPO!B$1:B633,B157)</f>
        <v>0</v>
      </c>
      <c r="K157" s="7">
        <f>COUNTIF(X3F!B$1:B687,B157)</f>
        <v>0</v>
      </c>
      <c r="L157" s="7">
        <f>COUNTIF(X2F!B$6:B404,B157)</f>
        <v>0</v>
      </c>
      <c r="M157" s="7">
        <f>COUNTIF(V!B$2:B$597,B157)</f>
        <v>0</v>
      </c>
      <c r="N157" s="7">
        <f>COUNTIF(X1F!B$3:B293,B157)</f>
        <v>0</v>
      </c>
      <c r="O157" s="7">
        <f>SUM(C157:N157)</f>
        <v>1</v>
      </c>
    </row>
    <row r="158" spans="1:15" ht="15" customHeight="1">
      <c r="A158" s="7">
        <f t="shared" si="2"/>
        <v>147</v>
      </c>
      <c r="B158" s="17" t="s">
        <v>176</v>
      </c>
      <c r="C158" s="7">
        <f>COUNTIF(X3H!$B$1:$D$200,B158)</f>
        <v>0</v>
      </c>
      <c r="D158" s="7">
        <f>COUNTIF(X2H!$B$1:$C$200,B158)</f>
        <v>0</v>
      </c>
      <c r="E158" s="7">
        <f>COUNTIF(X1H!$B$1:$B$201,B158)</f>
        <v>0</v>
      </c>
      <c r="F158" s="7">
        <f>COUNTIF(X2Mixte!$B$1:$C$172,B158)</f>
        <v>0</v>
      </c>
      <c r="G158" s="7">
        <f>COUNTIF(X3Mixte!$B$1:$C$172,B158)</f>
        <v>0</v>
      </c>
      <c r="H158" s="7">
        <f>COUNTIF('X3 Pro'!B$1:B$261,B158)</f>
        <v>1</v>
      </c>
      <c r="I158" s="7">
        <f>COUNTIF('X2 Pro'!B$1:B$268,B158)</f>
        <v>0</v>
      </c>
      <c r="J158" s="7">
        <f>COUNTIF(CORPO!B$1:B590,B158)</f>
        <v>0</v>
      </c>
      <c r="K158" s="7">
        <f>COUNTIF(X3F!B$1:B757,B158)</f>
        <v>0</v>
      </c>
      <c r="L158" s="7">
        <f>COUNTIF(X2F!B$6:B339,B158)</f>
        <v>0</v>
      </c>
      <c r="M158" s="7">
        <f>COUNTIF(V!B$2:B$597,B158)</f>
        <v>0</v>
      </c>
      <c r="N158" s="7">
        <f>COUNTIF(X1F!B$3:B228,B158)</f>
        <v>0</v>
      </c>
      <c r="O158" s="7">
        <f>SUM(C158:N158)</f>
        <v>1</v>
      </c>
    </row>
    <row r="159" spans="1:15" ht="15" customHeight="1">
      <c r="A159" s="7">
        <f t="shared" si="2"/>
        <v>147</v>
      </c>
      <c r="B159" s="17" t="s">
        <v>246</v>
      </c>
      <c r="C159" s="7">
        <f>COUNTIF(X3H!$B$1:$D$200,B159)</f>
        <v>0</v>
      </c>
      <c r="D159" s="7">
        <f>COUNTIF(X2H!$B$1:$C$200,B159)</f>
        <v>0</v>
      </c>
      <c r="E159" s="7">
        <f>COUNTIF(X1H!$B$1:$B$201,B159)</f>
        <v>0</v>
      </c>
      <c r="F159" s="7">
        <f>COUNTIF(X2Mixte!$B$1:$C$172,B159)</f>
        <v>0</v>
      </c>
      <c r="G159" s="7">
        <f>COUNTIF(X3Mixte!$B$1:$C$172,B159)</f>
        <v>0</v>
      </c>
      <c r="H159" s="7">
        <f>COUNTIF('X3 Pro'!B$1:B$261,B159)</f>
        <v>0</v>
      </c>
      <c r="I159" s="7">
        <f>COUNTIF('X2 Pro'!B$1:B$268,B159)</f>
        <v>1</v>
      </c>
      <c r="J159" s="7">
        <f>COUNTIF(CORPO!B$1:B619,B159)</f>
        <v>0</v>
      </c>
      <c r="K159" s="7">
        <f>COUNTIF(X3F!B$1:B661,B159)</f>
        <v>0</v>
      </c>
      <c r="L159" s="7">
        <f>COUNTIF(X2F!B$6:B430,B159)</f>
        <v>0</v>
      </c>
      <c r="M159" s="7">
        <f>COUNTIF(V!B$2:B$597,B159)</f>
        <v>0</v>
      </c>
      <c r="N159" s="7">
        <f>COUNTIF(X1F!B$3:B319,B159)</f>
        <v>0</v>
      </c>
      <c r="O159" s="7">
        <f>SUM(C159:N159)</f>
        <v>1</v>
      </c>
    </row>
    <row r="160" spans="1:15" ht="15" customHeight="1">
      <c r="A160" s="7">
        <f t="shared" si="2"/>
        <v>147</v>
      </c>
      <c r="B160" s="31" t="s">
        <v>333</v>
      </c>
      <c r="C160" s="7">
        <f>COUNTIF(X3H!$B$1:$D$200,B160)</f>
        <v>0</v>
      </c>
      <c r="D160" s="7">
        <f>COUNTIF(X2H!$B$1:$C$200,B160)</f>
        <v>0</v>
      </c>
      <c r="E160" s="7">
        <f>COUNTIF(X1H!$B$1:$B$201,B160)</f>
        <v>0</v>
      </c>
      <c r="F160" s="7">
        <f>COUNTIF(X2Mixte!$B$1:$C$172,B160)</f>
        <v>0</v>
      </c>
      <c r="G160" s="7">
        <f>COUNTIF(X3Mixte!$B$1:$C$172,B160)</f>
        <v>0</v>
      </c>
      <c r="H160" s="7">
        <f>COUNTIF('X3 Pro'!B$1:B$261,B160)</f>
        <v>0</v>
      </c>
      <c r="I160" s="7">
        <f>COUNTIF('X2 Pro'!B$1:B$268,B160)</f>
        <v>0</v>
      </c>
      <c r="J160" s="7">
        <f>COUNTIF(CORPO!B$1:B674,B160)</f>
        <v>0</v>
      </c>
      <c r="K160" s="7">
        <f>COUNTIF(X3F!B$1:B747,B160)</f>
        <v>0</v>
      </c>
      <c r="L160" s="7">
        <f>COUNTIF(X2F!B$6:B352,B160)</f>
        <v>1</v>
      </c>
      <c r="M160" s="7">
        <f>COUNTIF(V!B$2:B$597,B160)</f>
        <v>0</v>
      </c>
      <c r="N160" s="7">
        <f>COUNTIF(X1F!B$3:B241,B160)</f>
        <v>0</v>
      </c>
      <c r="O160" s="7">
        <f>SUM(C160:N160)</f>
        <v>1</v>
      </c>
    </row>
    <row r="161" spans="1:15" ht="15" customHeight="1">
      <c r="A161" s="7">
        <f t="shared" si="2"/>
        <v>147</v>
      </c>
      <c r="B161" s="17" t="s">
        <v>142</v>
      </c>
      <c r="C161" s="7">
        <f>COUNTIF(X3H!$B$1:$D$200,B161)</f>
        <v>0</v>
      </c>
      <c r="D161" s="7">
        <f>COUNTIF(X2H!$B$1:$C$200,B161)</f>
        <v>0</v>
      </c>
      <c r="E161" s="7">
        <f>COUNTIF(X1H!$B$1:$B$201,B161)</f>
        <v>0</v>
      </c>
      <c r="F161" s="7">
        <f>COUNTIF(X2Mixte!$B$1:$C$172,B161)</f>
        <v>0</v>
      </c>
      <c r="G161" s="7">
        <f>COUNTIF(X3Mixte!$B$1:$C$172,B161)</f>
        <v>0</v>
      </c>
      <c r="H161" s="7">
        <f>COUNTIF('X3 Pro'!B$1:B$261,B161)</f>
        <v>1</v>
      </c>
      <c r="I161" s="7">
        <f>COUNTIF('X2 Pro'!B$1:B$268,B161)</f>
        <v>0</v>
      </c>
      <c r="J161" s="7">
        <f>COUNTIF(CORPO!B$1:B608,B161)</f>
        <v>0</v>
      </c>
      <c r="K161" s="7">
        <f>COUNTIF(X3F!B$1:B644,B161)</f>
        <v>0</v>
      </c>
      <c r="L161" s="7">
        <f>COUNTIF(X2F!B$6:B446,B161)</f>
        <v>0</v>
      </c>
      <c r="M161" s="7">
        <f>COUNTIF(V!B$2:B$597,B161)</f>
        <v>0</v>
      </c>
      <c r="N161" s="7">
        <f>COUNTIF(X1F!B$3:B335,B161)</f>
        <v>0</v>
      </c>
      <c r="O161" s="7">
        <f>SUM(C161:N161)</f>
        <v>1</v>
      </c>
    </row>
    <row r="162" spans="1:15" ht="15" customHeight="1">
      <c r="A162" s="7">
        <f t="shared" si="2"/>
        <v>147</v>
      </c>
      <c r="B162" s="17" t="s">
        <v>55</v>
      </c>
      <c r="C162" s="7">
        <f>COUNTIF(X3H!$B$1:$D$200,B162)</f>
        <v>0</v>
      </c>
      <c r="D162" s="7">
        <f>COUNTIF(X2H!$B$1:$C$200,B162)</f>
        <v>0</v>
      </c>
      <c r="E162" s="7">
        <f>COUNTIF(X1H!$B$1:$B$201,B162)</f>
        <v>0</v>
      </c>
      <c r="F162" s="7">
        <f>COUNTIF(X2Mixte!$B$1:$C$172,B162)</f>
        <v>0</v>
      </c>
      <c r="G162" s="7">
        <f>COUNTIF(X3Mixte!$B$1:$C$172,B162)</f>
        <v>0</v>
      </c>
      <c r="H162" s="7">
        <f>COUNTIF('X3 Pro'!B$1:B$261,B162)</f>
        <v>1</v>
      </c>
      <c r="I162" s="7">
        <f>COUNTIF('X2 Pro'!B$1:B$268,B162)</f>
        <v>0</v>
      </c>
      <c r="J162" s="7">
        <f>COUNTIF(CORPO!B$1:B598,B162)</f>
        <v>0</v>
      </c>
      <c r="K162" s="7">
        <f>COUNTIF(X3F!B$1:B632,B162)</f>
        <v>0</v>
      </c>
      <c r="L162" s="7">
        <f>COUNTIF(X2F!B$6:B458,B162)</f>
        <v>0</v>
      </c>
      <c r="M162" s="7">
        <f>COUNTIF(V!B$2:B$597,B162)</f>
        <v>0</v>
      </c>
      <c r="N162" s="7">
        <f>COUNTIF(X1F!B$3:B347,B162)</f>
        <v>0</v>
      </c>
      <c r="O162" s="7">
        <f>SUM(C162:N162)</f>
        <v>1</v>
      </c>
    </row>
    <row r="163" spans="1:15" ht="15" customHeight="1">
      <c r="A163" s="7">
        <f t="shared" si="2"/>
        <v>147</v>
      </c>
      <c r="B163" s="17" t="s">
        <v>360</v>
      </c>
      <c r="C163" s="7">
        <f>COUNTIF(X3H!$B$1:$D$200,B163)</f>
        <v>0</v>
      </c>
      <c r="D163" s="7">
        <f>COUNTIF(X2H!$B$1:$C$200,B163)</f>
        <v>0</v>
      </c>
      <c r="E163" s="7">
        <f>COUNTIF(X1H!$B$1:$B$201,B163)</f>
        <v>0</v>
      </c>
      <c r="F163" s="7">
        <f>COUNTIF(X2Mixte!$B$1:$C$172,B163)</f>
        <v>0</v>
      </c>
      <c r="G163" s="7">
        <f>COUNTIF(X3Mixte!$B$1:$C$172,B163)</f>
        <v>0</v>
      </c>
      <c r="H163" s="7">
        <f>COUNTIF('X3 Pro'!B$1:B$261,B163)</f>
        <v>0</v>
      </c>
      <c r="I163" s="7">
        <f>COUNTIF('X2 Pro'!B$1:B$268,B163)</f>
        <v>0</v>
      </c>
      <c r="J163" s="7">
        <f>COUNTIF(CORPO!B$1:B685,B163)</f>
        <v>1</v>
      </c>
      <c r="K163" s="7">
        <f>COUNTIF(X3F!B$1:B758,B163)</f>
        <v>0</v>
      </c>
      <c r="L163" s="7">
        <f>COUNTIF(X2F!B$6:B363,B163)</f>
        <v>0</v>
      </c>
      <c r="M163" s="7">
        <f>COUNTIF(V!B$2:B$597,B163)</f>
        <v>0</v>
      </c>
      <c r="N163" s="7">
        <f>COUNTIF(X1F!B$3:B252,B163)</f>
        <v>0</v>
      </c>
      <c r="O163" s="7">
        <f>SUM(C163:N163)</f>
        <v>1</v>
      </c>
    </row>
    <row r="164" spans="1:15" ht="15" customHeight="1">
      <c r="A164" s="7">
        <f t="shared" si="2"/>
        <v>147</v>
      </c>
      <c r="B164" s="17" t="s">
        <v>161</v>
      </c>
      <c r="C164" s="7">
        <f>COUNTIF(X3H!$B$1:$D$200,B164)</f>
        <v>0</v>
      </c>
      <c r="D164" s="7">
        <f>COUNTIF(X2H!$B$1:$C$200,B164)</f>
        <v>0</v>
      </c>
      <c r="E164" s="7">
        <f>COUNTIF(X1H!$B$1:$B$201,B164)</f>
        <v>1</v>
      </c>
      <c r="F164" s="7">
        <f>COUNTIF(X2Mixte!$B$1:$C$172,B164)</f>
        <v>0</v>
      </c>
      <c r="G164" s="7">
        <f>COUNTIF(X3Mixte!$B$1:$C$172,B164)</f>
        <v>0</v>
      </c>
      <c r="H164" s="7">
        <f>COUNTIF('X3 Pro'!B$1:B$261,B164)</f>
        <v>0</v>
      </c>
      <c r="I164" s="7">
        <f>COUNTIF('X2 Pro'!B$1:B$268,B164)</f>
        <v>0</v>
      </c>
      <c r="J164" s="7">
        <f>COUNTIF(CORPO!B$1:B493,B164)</f>
        <v>0</v>
      </c>
      <c r="K164" s="7">
        <f>COUNTIF(X3F!B$1:B699,B164)</f>
        <v>0</v>
      </c>
      <c r="L164" s="7">
        <f>COUNTIF(X2F!B$6:B392,B164)</f>
        <v>0</v>
      </c>
      <c r="M164" s="7">
        <f>COUNTIF(V!B$2:B$597,B164)</f>
        <v>0</v>
      </c>
      <c r="N164" s="7">
        <f>COUNTIF(X1F!B$3:B281,B164)</f>
        <v>0</v>
      </c>
      <c r="O164" s="7">
        <f>SUM(C164:N164)</f>
        <v>1</v>
      </c>
    </row>
    <row r="165" spans="1:15" ht="15" customHeight="1">
      <c r="A165" s="7">
        <f t="shared" si="2"/>
        <v>147</v>
      </c>
      <c r="B165" s="17" t="s">
        <v>303</v>
      </c>
      <c r="C165" s="7">
        <f>COUNTIF(X3H!$B$1:$D$200,B165)</f>
        <v>0</v>
      </c>
      <c r="D165" s="7">
        <f>COUNTIF(X2H!$B$1:$C$200,B165)</f>
        <v>0</v>
      </c>
      <c r="E165" s="7">
        <f>COUNTIF(X1H!$B$1:$B$201,B165)</f>
        <v>1</v>
      </c>
      <c r="F165" s="7">
        <f>COUNTIF(X2Mixte!$B$1:$C$172,B165)</f>
        <v>0</v>
      </c>
      <c r="G165" s="7">
        <f>COUNTIF(X3Mixte!$B$1:$C$172,B165)</f>
        <v>0</v>
      </c>
      <c r="H165" s="7">
        <f>COUNTIF('X3 Pro'!B$1:B$261,B165)</f>
        <v>0</v>
      </c>
      <c r="I165" s="7">
        <f>COUNTIF('X2 Pro'!B$1:B$268,B165)</f>
        <v>0</v>
      </c>
      <c r="J165" s="7">
        <f>COUNTIF(CORPO!B$1:B647,B165)</f>
        <v>0</v>
      </c>
      <c r="K165" s="7">
        <f>COUNTIF(X3F!B$1:B713,B165)</f>
        <v>0</v>
      </c>
      <c r="L165" s="7">
        <f>COUNTIF(X2F!B$6:B379,B165)</f>
        <v>0</v>
      </c>
      <c r="M165" s="7">
        <f>COUNTIF(V!B$2:B$597,B165)</f>
        <v>0</v>
      </c>
      <c r="N165" s="7">
        <f>COUNTIF(X1F!B$3:B268,B165)</f>
        <v>0</v>
      </c>
      <c r="O165" s="7">
        <f>SUM(C165:N165)</f>
        <v>1</v>
      </c>
    </row>
    <row r="166" spans="1:15" ht="15" customHeight="1">
      <c r="A166" s="7">
        <f t="shared" si="2"/>
        <v>147</v>
      </c>
      <c r="B166" s="27" t="s">
        <v>41</v>
      </c>
      <c r="C166" s="7">
        <f>COUNTIF(X3H!$B$1:$D$200,B166)</f>
        <v>0</v>
      </c>
      <c r="D166" s="7">
        <f>COUNTIF(X2H!$B$1:$C$200,B166)</f>
        <v>0</v>
      </c>
      <c r="E166" s="7">
        <f>COUNTIF(X1H!$B$1:$B$201,B166)</f>
        <v>0</v>
      </c>
      <c r="F166" s="7">
        <f>COUNTIF(X2Mixte!$B$1:$C$172,B166)</f>
        <v>0</v>
      </c>
      <c r="G166" s="7">
        <f>COUNTIF(X3Mixte!$B$1:$C$172,B166)</f>
        <v>0</v>
      </c>
      <c r="H166" s="7">
        <f>COUNTIF('X3 Pro'!B$1:B$261,B166)</f>
        <v>0</v>
      </c>
      <c r="I166" s="7">
        <f>COUNTIF('X2 Pro'!B$1:B$268,B166)</f>
        <v>0</v>
      </c>
      <c r="J166" s="7">
        <f>COUNTIF(CORPO!B$1:B529,B166)</f>
        <v>0</v>
      </c>
      <c r="K166" s="7">
        <f>COUNTIF(X3F!B$1:B772,B166)</f>
        <v>1</v>
      </c>
      <c r="L166" s="7">
        <f>COUNTIF(X2F!B$6:B331,B166)</f>
        <v>0</v>
      </c>
      <c r="M166" s="7">
        <f>COUNTIF(V!B$2:B$597,B166)</f>
        <v>0</v>
      </c>
      <c r="N166" s="7">
        <f>COUNTIF(X1F!B$3:B220,B166)</f>
        <v>0</v>
      </c>
      <c r="O166" s="7">
        <f>SUM(C166:N166)</f>
        <v>1</v>
      </c>
    </row>
    <row r="167" spans="1:15" ht="15" customHeight="1">
      <c r="A167" s="7">
        <f t="shared" si="2"/>
        <v>147</v>
      </c>
      <c r="B167" s="19" t="s">
        <v>124</v>
      </c>
      <c r="C167" s="7">
        <f>COUNTIF(X3H!$B$1:$D$200,B167)</f>
        <v>0</v>
      </c>
      <c r="D167" s="7">
        <f>COUNTIF(X2H!$B$1:$C$200,B167)</f>
        <v>0</v>
      </c>
      <c r="E167" s="7">
        <f>COUNTIF(X1H!$B$1:$B$201,B167)</f>
        <v>0</v>
      </c>
      <c r="F167" s="7">
        <f>COUNTIF(X2Mixte!$B$1:$C$172,B167)</f>
        <v>0</v>
      </c>
      <c r="G167" s="7">
        <f>COUNTIF(X3Mixte!$B$1:$C$172,B167)</f>
        <v>0</v>
      </c>
      <c r="H167" s="7">
        <f>COUNTIF('X3 Pro'!B$1:B$261,B167)</f>
        <v>0</v>
      </c>
      <c r="I167" s="7">
        <f>COUNTIF('X2 Pro'!B$1:B$268,B167)</f>
        <v>0</v>
      </c>
      <c r="J167" s="7">
        <f>COUNTIF(CORPO!B$1:B728,B167)</f>
        <v>0</v>
      </c>
      <c r="K167" s="7">
        <f>COUNTIF(X3F!B$1:B613,B167)</f>
        <v>0</v>
      </c>
      <c r="L167" s="7">
        <f>COUNTIF(X2F!B$6:B520,B167)</f>
        <v>0</v>
      </c>
      <c r="M167" s="7">
        <f>COUNTIF(V!B$2:B$597,B167)</f>
        <v>1</v>
      </c>
      <c r="N167" s="7">
        <f>COUNTIF(X1F!B$3:B409,B167)</f>
        <v>0</v>
      </c>
      <c r="O167" s="7">
        <f>SUM(C167:N167)</f>
        <v>1</v>
      </c>
    </row>
    <row r="168" spans="1:15" ht="15" customHeight="1">
      <c r="A168" s="7">
        <f t="shared" si="2"/>
        <v>147</v>
      </c>
      <c r="B168" s="19" t="s">
        <v>73</v>
      </c>
      <c r="C168" s="7">
        <f>COUNTIF(X3H!$B$1:$D$200,B168)</f>
        <v>0</v>
      </c>
      <c r="D168" s="7">
        <f>COUNTIF(X2H!$B$1:$C$200,B168)</f>
        <v>0</v>
      </c>
      <c r="E168" s="7">
        <f>COUNTIF(X1H!$B$1:$B$201,B168)</f>
        <v>0</v>
      </c>
      <c r="F168" s="7">
        <f>COUNTIF(X2Mixte!$B$1:$C$172,B168)</f>
        <v>0</v>
      </c>
      <c r="G168" s="7">
        <f>COUNTIF(X3Mixte!$B$1:$C$172,B168)</f>
        <v>0</v>
      </c>
      <c r="H168" s="7">
        <f>COUNTIF('X3 Pro'!B$1:B$261,B168)</f>
        <v>0</v>
      </c>
      <c r="I168" s="7">
        <f>COUNTIF('X2 Pro'!B$1:B$268,B168)</f>
        <v>0</v>
      </c>
      <c r="J168" s="7">
        <f>COUNTIF(CORPO!B$1:B609,B168)</f>
        <v>0</v>
      </c>
      <c r="K168" s="7">
        <f>COUNTIF(X3F!B$1:B638,B168)</f>
        <v>0</v>
      </c>
      <c r="L168" s="7">
        <f>COUNTIF(X2F!B$6:B471,B168)</f>
        <v>0</v>
      </c>
      <c r="M168" s="7">
        <f>COUNTIF(V!B$2:B$597,B168)</f>
        <v>1</v>
      </c>
      <c r="N168" s="7">
        <f>COUNTIF(X1F!B$3:B360,B168)</f>
        <v>0</v>
      </c>
      <c r="O168" s="7">
        <f>SUM(C168:N168)</f>
        <v>1</v>
      </c>
    </row>
    <row r="169" spans="1:15" ht="15" customHeight="1">
      <c r="A169" s="7">
        <f t="shared" si="2"/>
        <v>147</v>
      </c>
      <c r="B169" s="27" t="s">
        <v>329</v>
      </c>
      <c r="C169" s="7">
        <f>COUNTIF(X3H!$B$1:$D$200,B169)</f>
        <v>0</v>
      </c>
      <c r="D169" s="7">
        <f>COUNTIF(X2H!$B$1:$C$200,B169)</f>
        <v>0</v>
      </c>
      <c r="E169" s="7">
        <f>COUNTIF(X1H!$B$1:$B$201,B169)</f>
        <v>0</v>
      </c>
      <c r="F169" s="7">
        <f>COUNTIF(X2Mixte!$B$1:$C$172,B169)</f>
        <v>0</v>
      </c>
      <c r="G169" s="7">
        <f>COUNTIF(X3Mixte!$B$1:$C$172,B169)</f>
        <v>0</v>
      </c>
      <c r="H169" s="7">
        <f>COUNTIF('X3 Pro'!B$1:B$261,B169)</f>
        <v>0</v>
      </c>
      <c r="I169" s="7">
        <f>COUNTIF('X2 Pro'!B$1:B$268,B169)</f>
        <v>0</v>
      </c>
      <c r="J169" s="7">
        <f>COUNTIF(CORPO!B$1:B614,B169)</f>
        <v>0</v>
      </c>
      <c r="K169" s="7">
        <f>COUNTIF(X3F!B$1:B686,B169)</f>
        <v>1</v>
      </c>
      <c r="L169" s="7">
        <f>COUNTIF(X2F!B$6:B476,B169)</f>
        <v>0</v>
      </c>
      <c r="M169" s="7">
        <f>COUNTIF(V!B$2:B$597,B169)</f>
        <v>0</v>
      </c>
      <c r="N169" s="7">
        <f>COUNTIF(X1F!B$3:B365,B169)</f>
        <v>0</v>
      </c>
      <c r="O169" s="7">
        <f>SUM(C169:N169)</f>
        <v>1</v>
      </c>
    </row>
    <row r="170" spans="1:15" ht="15" customHeight="1">
      <c r="A170" s="7">
        <f t="shared" si="2"/>
        <v>147</v>
      </c>
      <c r="B170" s="27" t="s">
        <v>329</v>
      </c>
      <c r="C170" s="7">
        <f>COUNTIF(X3H!$B$1:$D$200,B170)</f>
        <v>0</v>
      </c>
      <c r="D170" s="7">
        <f>COUNTIF(X2H!$B$1:$C$200,B170)</f>
        <v>0</v>
      </c>
      <c r="E170" s="7">
        <f>COUNTIF(X1H!$B$1:$B$201,B170)</f>
        <v>0</v>
      </c>
      <c r="F170" s="7">
        <f>COUNTIF(X2Mixte!$B$1:$C$172,B170)</f>
        <v>0</v>
      </c>
      <c r="G170" s="7">
        <f>COUNTIF(X3Mixte!$B$1:$C$172,B170)</f>
        <v>0</v>
      </c>
      <c r="H170" s="7">
        <f>COUNTIF('X3 Pro'!B$1:B$261,B170)</f>
        <v>0</v>
      </c>
      <c r="I170" s="7">
        <f>COUNTIF('X2 Pro'!B$1:B$268,B170)</f>
        <v>0</v>
      </c>
      <c r="J170" s="7">
        <f>COUNTIF(CORPO!B$1:B708,B170)</f>
        <v>0</v>
      </c>
      <c r="K170" s="7">
        <f>COUNTIF(X3F!B$1:B593,B170)</f>
        <v>1</v>
      </c>
      <c r="L170" s="7">
        <f>COUNTIF(X2F!B$6:B500,B170)</f>
        <v>0</v>
      </c>
      <c r="M170" s="7">
        <f>COUNTIF(V!B$2:B$597,B170)</f>
        <v>0</v>
      </c>
      <c r="N170" s="7">
        <f>COUNTIF(X1F!B$3:B389,B170)</f>
        <v>0</v>
      </c>
      <c r="O170" s="7">
        <f>SUM(C170:N170)</f>
        <v>1</v>
      </c>
    </row>
    <row r="171" spans="1:15" ht="15" customHeight="1">
      <c r="A171" s="7">
        <f t="shared" si="2"/>
        <v>147</v>
      </c>
      <c r="B171" s="17" t="s">
        <v>272</v>
      </c>
      <c r="C171" s="7">
        <f>COUNTIF(X3H!$B$1:$D$200,B171)</f>
        <v>0</v>
      </c>
      <c r="D171" s="7">
        <f>COUNTIF(X2H!$B$1:$C$200,B171)</f>
        <v>1</v>
      </c>
      <c r="E171" s="7">
        <f>COUNTIF(X1H!$B$1:$B$201,B171)</f>
        <v>0</v>
      </c>
      <c r="F171" s="7">
        <f>COUNTIF(X2Mixte!$B$1:$C$172,B171)</f>
        <v>0</v>
      </c>
      <c r="G171" s="7">
        <f>COUNTIF(X3Mixte!$B$1:$C$172,B171)</f>
        <v>0</v>
      </c>
      <c r="H171" s="7">
        <f>COUNTIF('X3 Pro'!B$1:B$261,B171)</f>
        <v>0</v>
      </c>
      <c r="I171" s="7">
        <f>COUNTIF('X2 Pro'!B$1:B$268,B171)</f>
        <v>0</v>
      </c>
      <c r="J171" s="7">
        <f>COUNTIF(CORPO!B$1:B634,B171)</f>
        <v>0</v>
      </c>
      <c r="K171" s="7">
        <f>COUNTIF(X3F!B$1:B688,B171)</f>
        <v>0</v>
      </c>
      <c r="L171" s="7">
        <f>COUNTIF(X2F!B$6:B403,B171)</f>
        <v>0</v>
      </c>
      <c r="M171" s="7">
        <f>COUNTIF(V!B$2:B$597,B171)</f>
        <v>0</v>
      </c>
      <c r="N171" s="7">
        <f>COUNTIF(X1F!B$3:B292,B171)</f>
        <v>0</v>
      </c>
      <c r="O171" s="7">
        <f>SUM(C171:N171)</f>
        <v>1</v>
      </c>
    </row>
    <row r="172" spans="1:15" ht="15" customHeight="1">
      <c r="A172" s="7">
        <f t="shared" si="2"/>
        <v>147</v>
      </c>
      <c r="B172" s="31" t="s">
        <v>280</v>
      </c>
      <c r="C172" s="7">
        <f>COUNTIF(X3H!$B$1:$D$200,B172)</f>
        <v>0</v>
      </c>
      <c r="D172" s="7">
        <f>COUNTIF(X2H!$B$1:$C$200,B172)</f>
        <v>0</v>
      </c>
      <c r="E172" s="7">
        <f>COUNTIF(X1H!$B$1:$B$201,B172)</f>
        <v>0</v>
      </c>
      <c r="F172" s="7">
        <f>COUNTIF(X2Mixte!$B$1:$C$172,B172)</f>
        <v>0</v>
      </c>
      <c r="G172" s="7">
        <f>COUNTIF(X3Mixte!$B$1:$C$172,B172)</f>
        <v>0</v>
      </c>
      <c r="H172" s="7">
        <f>COUNTIF('X3 Pro'!B$1:B$261,B172)</f>
        <v>0</v>
      </c>
      <c r="I172" s="7">
        <f>COUNTIF('X2 Pro'!B$1:B$268,B172)</f>
        <v>0</v>
      </c>
      <c r="J172" s="7">
        <f>COUNTIF(CORPO!B$1:B600,B172)</f>
        <v>0</v>
      </c>
      <c r="K172" s="7">
        <f>COUNTIF(X3F!B$1:B719,B172)</f>
        <v>0</v>
      </c>
      <c r="L172" s="7">
        <f>COUNTIF(X2F!B$6:B462,B172)</f>
        <v>1</v>
      </c>
      <c r="M172" s="7">
        <f>COUNTIF(V!B$2:B$597,B172)</f>
        <v>0</v>
      </c>
      <c r="N172" s="7">
        <f>COUNTIF(X1F!B$3:B351,B172)</f>
        <v>0</v>
      </c>
      <c r="O172" s="7">
        <f>SUM(C172:N172)</f>
        <v>1</v>
      </c>
    </row>
    <row r="173" spans="1:15" ht="15" customHeight="1">
      <c r="A173" s="7">
        <f t="shared" si="2"/>
        <v>147</v>
      </c>
      <c r="B173" s="17" t="s">
        <v>351</v>
      </c>
      <c r="C173" s="7">
        <f>COUNTIF(X3H!$B$1:$D$200,B173)</f>
        <v>1</v>
      </c>
      <c r="D173" s="7">
        <f>COUNTIF(X2H!$B$1:$C$200,B173)</f>
        <v>0</v>
      </c>
      <c r="E173" s="7">
        <f>COUNTIF(X1H!$B$1:$B$201,B173)</f>
        <v>0</v>
      </c>
      <c r="F173" s="7">
        <f>COUNTIF(X2Mixte!$B$1:$C$172,B173)</f>
        <v>0</v>
      </c>
      <c r="G173" s="7">
        <f>COUNTIF(X3Mixte!$B$1:$C$172,B173)</f>
        <v>0</v>
      </c>
      <c r="H173" s="7">
        <f>COUNTIF('X3 Pro'!B$1:B$261,B173)</f>
        <v>0</v>
      </c>
      <c r="I173" s="7">
        <f>COUNTIF('X2 Pro'!B$1:B$268,B173)</f>
        <v>0</v>
      </c>
      <c r="J173" s="7">
        <f>COUNTIF(CORPO!B$1:B677,B173)</f>
        <v>0</v>
      </c>
      <c r="K173" s="7">
        <f>COUNTIF(X3F!B$1:B750,B173)</f>
        <v>0</v>
      </c>
      <c r="L173" s="7">
        <f>COUNTIF(X2F!B$6:B355,B173)</f>
        <v>0</v>
      </c>
      <c r="M173" s="7">
        <f>COUNTIF(V!B$2:B$597,B173)</f>
        <v>0</v>
      </c>
      <c r="N173" s="7">
        <f>COUNTIF(X1F!B$3:B244,B173)</f>
        <v>0</v>
      </c>
      <c r="O173" s="7">
        <f>SUM(C173:N173)</f>
        <v>1</v>
      </c>
    </row>
    <row r="174" spans="1:15" ht="15" customHeight="1">
      <c r="A174" s="7">
        <f t="shared" si="2"/>
        <v>147</v>
      </c>
      <c r="B174" s="17" t="s">
        <v>250</v>
      </c>
      <c r="C174" s="7">
        <f>COUNTIF(X3H!$B$1:$D$200,B174)</f>
        <v>0</v>
      </c>
      <c r="D174" s="7">
        <f>COUNTIF(X2H!$B$1:$C$200,B174)</f>
        <v>0</v>
      </c>
      <c r="E174" s="7">
        <f>COUNTIF(X1H!$B$1:$B$201,B174)</f>
        <v>0</v>
      </c>
      <c r="F174" s="7">
        <f>COUNTIF(X2Mixte!$B$1:$C$172,B174)</f>
        <v>0</v>
      </c>
      <c r="G174" s="7">
        <f>COUNTIF(X3Mixte!$B$1:$C$172,B174)</f>
        <v>0</v>
      </c>
      <c r="H174" s="7">
        <f>COUNTIF('X3 Pro'!B$1:B$261,B174)</f>
        <v>1</v>
      </c>
      <c r="I174" s="7">
        <f>COUNTIF('X2 Pro'!B$1:B$268,B174)</f>
        <v>0</v>
      </c>
      <c r="J174" s="7">
        <f>COUNTIF(CORPO!B$1:B620,B174)</f>
        <v>0</v>
      </c>
      <c r="K174" s="7">
        <f>COUNTIF(X3F!B$1:B664,B174)</f>
        <v>0</v>
      </c>
      <c r="L174" s="7">
        <f>COUNTIF(X2F!B$6:B427,B174)</f>
        <v>0</v>
      </c>
      <c r="M174" s="7">
        <f>COUNTIF(V!B$2:B$597,B174)</f>
        <v>0</v>
      </c>
      <c r="N174" s="7">
        <f>COUNTIF(X1F!B$3:B316,B174)</f>
        <v>0</v>
      </c>
      <c r="O174" s="7">
        <f>SUM(C174:N174)</f>
        <v>1</v>
      </c>
    </row>
    <row r="175" spans="1:15" ht="15" customHeight="1">
      <c r="A175" s="7">
        <f t="shared" si="2"/>
        <v>147</v>
      </c>
      <c r="B175" s="17" t="s">
        <v>177</v>
      </c>
      <c r="C175" s="7">
        <f>COUNTIF(X3H!$B$1:$D$200,B175)</f>
        <v>0</v>
      </c>
      <c r="D175" s="7">
        <f>COUNTIF(X2H!$B$1:$C$200,B175)</f>
        <v>0</v>
      </c>
      <c r="E175" s="7">
        <f>COUNTIF(X1H!$B$1:$B$201,B175)</f>
        <v>1</v>
      </c>
      <c r="F175" s="7">
        <f>COUNTIF(X2Mixte!$B$1:$C$172,B175)</f>
        <v>0</v>
      </c>
      <c r="G175" s="7">
        <f>COUNTIF(X3Mixte!$B$1:$C$172,B175)</f>
        <v>0</v>
      </c>
      <c r="H175" s="7">
        <f>COUNTIF('X3 Pro'!B$1:B$261,B175)</f>
        <v>0</v>
      </c>
      <c r="I175" s="7">
        <f>COUNTIF('X2 Pro'!B$1:B$268,B175)</f>
        <v>0</v>
      </c>
      <c r="J175" s="7">
        <f>COUNTIF(CORPO!B$1:B593,B175)</f>
        <v>0</v>
      </c>
      <c r="K175" s="7">
        <f>COUNTIF(X3F!B$1:B758,B175)</f>
        <v>0</v>
      </c>
      <c r="L175" s="7">
        <f>COUNTIF(X2F!B$6:B338,B175)</f>
        <v>0</v>
      </c>
      <c r="M175" s="7">
        <f>COUNTIF(V!B$2:B$597,B175)</f>
        <v>0</v>
      </c>
      <c r="N175" s="7">
        <f>COUNTIF(X1F!B$3:B227,B175)</f>
        <v>0</v>
      </c>
      <c r="O175" s="7">
        <f>SUM(C175:N175)</f>
        <v>1</v>
      </c>
    </row>
    <row r="176" spans="1:15" ht="15" customHeight="1">
      <c r="A176" s="7">
        <f t="shared" si="2"/>
        <v>147</v>
      </c>
      <c r="B176" s="17" t="s">
        <v>281</v>
      </c>
      <c r="C176" s="7">
        <f>COUNTIF(X3H!$B$1:$D$200,B176)</f>
        <v>0</v>
      </c>
      <c r="D176" s="7">
        <f>COUNTIF(X2H!$B$1:$C$200,B176)</f>
        <v>0</v>
      </c>
      <c r="E176" s="7">
        <f>COUNTIF(X1H!$B$1:$B$201,B176)</f>
        <v>1</v>
      </c>
      <c r="F176" s="7">
        <f>COUNTIF(X2Mixte!$B$1:$C$172,B176)</f>
        <v>0</v>
      </c>
      <c r="G176" s="7">
        <f>COUNTIF(X3Mixte!$B$1:$C$172,B176)</f>
        <v>0</v>
      </c>
      <c r="H176" s="7">
        <f>COUNTIF('X3 Pro'!B$1:B$261,B176)</f>
        <v>0</v>
      </c>
      <c r="I176" s="7">
        <f>COUNTIF('X2 Pro'!B$1:B$268,B176)</f>
        <v>0</v>
      </c>
      <c r="J176" s="7">
        <f>COUNTIF(CORPO!B$1:B606,B176)</f>
        <v>0</v>
      </c>
      <c r="K176" s="7">
        <f>COUNTIF(X3F!B$1:B720,B176)</f>
        <v>0</v>
      </c>
      <c r="L176" s="7">
        <f>COUNTIF(X2F!B$6:B468,B176)</f>
        <v>0</v>
      </c>
      <c r="M176" s="7">
        <f>COUNTIF(V!B$2:B$597,B176)</f>
        <v>0</v>
      </c>
      <c r="N176" s="7">
        <f>COUNTIF(X1F!B$3:B357,B176)</f>
        <v>0</v>
      </c>
      <c r="O176" s="7">
        <f>SUM(C176:N176)</f>
        <v>1</v>
      </c>
    </row>
    <row r="177" spans="1:15" ht="15" customHeight="1">
      <c r="A177" s="7">
        <f t="shared" si="2"/>
        <v>147</v>
      </c>
      <c r="B177" s="17" t="s">
        <v>337</v>
      </c>
      <c r="C177" s="7">
        <f>COUNTIF(X3H!$B$1:$D$200,B177)</f>
        <v>1</v>
      </c>
      <c r="D177" s="7">
        <f>COUNTIF(X2H!$B$1:$C$200,B177)</f>
        <v>0</v>
      </c>
      <c r="E177" s="7">
        <f>COUNTIF(X1H!$B$1:$B$201,B177)</f>
        <v>0</v>
      </c>
      <c r="F177" s="7">
        <f>COUNTIF(X2Mixte!$B$1:$C$172,B177)</f>
        <v>0</v>
      </c>
      <c r="G177" s="7">
        <f>COUNTIF(X3Mixte!$B$1:$C$172,B177)</f>
        <v>0</v>
      </c>
      <c r="H177" s="7">
        <f>COUNTIF('X3 Pro'!B$1:B$261,B177)</f>
        <v>0</v>
      </c>
      <c r="I177" s="7">
        <f>COUNTIF('X2 Pro'!B$1:B$268,B177)</f>
        <v>0</v>
      </c>
      <c r="J177" s="7">
        <f>COUNTIF(CORPO!B$1:B673,B177)</f>
        <v>0</v>
      </c>
      <c r="K177" s="7">
        <f>COUNTIF(X3F!B$1:B746,B177)</f>
        <v>0</v>
      </c>
      <c r="L177" s="7">
        <f>COUNTIF(X2F!B$6:B351,B177)</f>
        <v>0</v>
      </c>
      <c r="M177" s="7">
        <f>COUNTIF(V!B$2:B$597,B177)</f>
        <v>0</v>
      </c>
      <c r="N177" s="7">
        <f>COUNTIF(X1F!B$3:B240,B177)</f>
        <v>0</v>
      </c>
      <c r="O177" s="7">
        <f>SUM(C177:N177)</f>
        <v>1</v>
      </c>
    </row>
    <row r="178" spans="1:15" ht="15" customHeight="1">
      <c r="A178" s="7">
        <f t="shared" si="2"/>
        <v>147</v>
      </c>
      <c r="B178" s="31" t="s">
        <v>334</v>
      </c>
      <c r="C178" s="7">
        <f>COUNTIF(X3H!$B$1:$D$200,B178)</f>
        <v>0</v>
      </c>
      <c r="D178" s="7">
        <f>COUNTIF(X2H!$B$1:$C$200,B178)</f>
        <v>0</v>
      </c>
      <c r="E178" s="7">
        <f>COUNTIF(X1H!$B$1:$B$201,B178)</f>
        <v>0</v>
      </c>
      <c r="F178" s="7">
        <f>COUNTIF(X2Mixte!$B$1:$C$172,B178)</f>
        <v>0</v>
      </c>
      <c r="G178" s="7">
        <f>COUNTIF(X3Mixte!$B$1:$C$172,B178)</f>
        <v>0</v>
      </c>
      <c r="H178" s="7">
        <f>COUNTIF('X3 Pro'!B$1:B$261,B178)</f>
        <v>0</v>
      </c>
      <c r="I178" s="7">
        <f>COUNTIF('X2 Pro'!B$1:B$268,B178)</f>
        <v>0</v>
      </c>
      <c r="J178" s="7">
        <f>COUNTIF(CORPO!B$1:B673,B178)</f>
        <v>0</v>
      </c>
      <c r="K178" s="7">
        <f>COUNTIF(X3F!B$1:B746,B178)</f>
        <v>0</v>
      </c>
      <c r="L178" s="7">
        <f>COUNTIF(X2F!B$6:B351,B178)</f>
        <v>1</v>
      </c>
      <c r="M178" s="7">
        <f>COUNTIF(V!B$2:B$597,B178)</f>
        <v>0</v>
      </c>
      <c r="N178" s="7">
        <f>COUNTIF(X1F!B$3:B240,B178)</f>
        <v>0</v>
      </c>
      <c r="O178" s="7">
        <f>SUM(C178:N178)</f>
        <v>1</v>
      </c>
    </row>
    <row r="179" spans="1:15" ht="15" customHeight="1">
      <c r="A179" s="7">
        <f t="shared" si="2"/>
        <v>147</v>
      </c>
      <c r="B179" s="17" t="s">
        <v>216</v>
      </c>
      <c r="C179" s="7">
        <f>COUNTIF(X3H!$B$1:$D$200,B179)</f>
        <v>0</v>
      </c>
      <c r="D179" s="7">
        <f>COUNTIF(X2H!$B$1:$C$200,B179)</f>
        <v>0</v>
      </c>
      <c r="E179" s="7">
        <f>COUNTIF(X1H!$B$1:$B$201,B179)</f>
        <v>0</v>
      </c>
      <c r="F179" s="7">
        <f>COUNTIF(X2Mixte!$B$1:$C$172,B179)</f>
        <v>0</v>
      </c>
      <c r="G179" s="7">
        <f>COUNTIF(X3Mixte!$B$1:$C$172,B179)</f>
        <v>0</v>
      </c>
      <c r="H179" s="7">
        <f>COUNTIF('X3 Pro'!B$1:B$261,B179)</f>
        <v>0</v>
      </c>
      <c r="I179" s="7">
        <f>COUNTIF('X2 Pro'!B$1:B$268,B179)</f>
        <v>1</v>
      </c>
      <c r="J179" s="7">
        <f>COUNTIF(CORPO!B$1:B616,B179)</f>
        <v>0</v>
      </c>
      <c r="K179" s="7">
        <f>COUNTIF(X3F!B$1:B655,B179)</f>
        <v>0</v>
      </c>
      <c r="L179" s="7">
        <f>COUNTIF(X2F!B$6:B436,B179)</f>
        <v>0</v>
      </c>
      <c r="M179" s="7">
        <f>COUNTIF(V!B$2:B$597,B179)</f>
        <v>0</v>
      </c>
      <c r="N179" s="7">
        <f>COUNTIF(X1F!B$3:B325,B179)</f>
        <v>0</v>
      </c>
      <c r="O179" s="7">
        <f>SUM(C179:N179)</f>
        <v>1</v>
      </c>
    </row>
    <row r="180" spans="1:15" ht="15" customHeight="1">
      <c r="A180" s="7">
        <f t="shared" si="2"/>
        <v>147</v>
      </c>
      <c r="B180" s="17" t="s">
        <v>59</v>
      </c>
      <c r="C180" s="7">
        <f>COUNTIF(X3H!$B$1:$D$200,B180)</f>
        <v>0</v>
      </c>
      <c r="D180" s="7">
        <f>COUNTIF(X2H!$B$1:$C$200,B180)</f>
        <v>0</v>
      </c>
      <c r="E180" s="7">
        <f>COUNTIF(X1H!$B$1:$B$201,B180)</f>
        <v>0</v>
      </c>
      <c r="F180" s="7">
        <f>COUNTIF(X2Mixte!$B$1:$C$172,B180)</f>
        <v>0</v>
      </c>
      <c r="G180" s="7">
        <f>COUNTIF(X3Mixte!$B$1:$C$172,B180)</f>
        <v>0</v>
      </c>
      <c r="H180" s="7">
        <f>COUNTIF('X3 Pro'!B$1:B$261,B180)</f>
        <v>0</v>
      </c>
      <c r="I180" s="7">
        <f>COUNTIF('X2 Pro'!B$1:B$268,B180)</f>
        <v>1</v>
      </c>
      <c r="J180" s="7">
        <f>COUNTIF(CORPO!B$1:B599,B180)</f>
        <v>0</v>
      </c>
      <c r="K180" s="7">
        <f>COUNTIF(X3F!B$1:B633,B180)</f>
        <v>0</v>
      </c>
      <c r="L180" s="7">
        <f>COUNTIF(X2F!B$6:B457,B180)</f>
        <v>0</v>
      </c>
      <c r="M180" s="7">
        <f>COUNTIF(V!B$2:B$597,B180)</f>
        <v>0</v>
      </c>
      <c r="N180" s="7">
        <f>COUNTIF(X1F!B$3:B346,B180)</f>
        <v>0</v>
      </c>
      <c r="O180" s="7">
        <f>SUM(C180:N180)</f>
        <v>1</v>
      </c>
    </row>
    <row r="181" spans="1:15" ht="15" customHeight="1">
      <c r="A181" s="7">
        <f t="shared" si="2"/>
        <v>147</v>
      </c>
      <c r="B181" s="17" t="s">
        <v>275</v>
      </c>
      <c r="C181" s="7">
        <f>COUNTIF(X3H!$B$1:$D$200,B181)</f>
        <v>0</v>
      </c>
      <c r="D181" s="7">
        <f>COUNTIF(X2H!$B$1:$C$200,B181)</f>
        <v>0</v>
      </c>
      <c r="E181" s="7">
        <f>COUNTIF(X1H!$B$1:$B$201,B181)</f>
        <v>0</v>
      </c>
      <c r="F181" s="7">
        <f>COUNTIF(X2Mixte!$B$1:$C$172,B181)</f>
        <v>0</v>
      </c>
      <c r="G181" s="7">
        <f>COUNTIF(X3Mixte!$B$1:$C$172,B181)</f>
        <v>0</v>
      </c>
      <c r="H181" s="7">
        <f>COUNTIF('X3 Pro'!B$1:B$261,B181)</f>
        <v>0</v>
      </c>
      <c r="I181" s="7">
        <f>COUNTIF('X2 Pro'!B$1:B$268,B181)</f>
        <v>1</v>
      </c>
      <c r="J181" s="7">
        <f>COUNTIF(CORPO!B$1:B651,B181)</f>
        <v>0</v>
      </c>
      <c r="K181" s="7">
        <f>COUNTIF(X3F!B$1:B717,B181)</f>
        <v>0</v>
      </c>
      <c r="L181" s="7">
        <f>COUNTIF(X2F!B$6:B375,B181)</f>
        <v>0</v>
      </c>
      <c r="M181" s="7">
        <f>COUNTIF(V!B$2:B$597,B181)</f>
        <v>0</v>
      </c>
      <c r="N181" s="7">
        <f>COUNTIF(X1F!B$3:B264,B181)</f>
        <v>0</v>
      </c>
      <c r="O181" s="7">
        <f>SUM(C181:N181)</f>
        <v>1</v>
      </c>
    </row>
    <row r="182" spans="1:15" ht="15" customHeight="1">
      <c r="A182" s="7">
        <f t="shared" si="2"/>
        <v>147</v>
      </c>
      <c r="B182" s="27" t="s">
        <v>226</v>
      </c>
      <c r="C182" s="7">
        <f>COUNTIF(X3H!$B$1:$D$200,B182)</f>
        <v>0</v>
      </c>
      <c r="D182" s="7">
        <f>COUNTIF(X2H!$B$1:$C$200,B182)</f>
        <v>0</v>
      </c>
      <c r="E182" s="7">
        <f>COUNTIF(X1H!$B$1:$B$201,B182)</f>
        <v>0</v>
      </c>
      <c r="F182" s="7">
        <f>COUNTIF(X2Mixte!$B$1:$C$172,B182)</f>
        <v>0</v>
      </c>
      <c r="G182" s="7">
        <f>COUNTIF(X3Mixte!$B$1:$C$172,B182)</f>
        <v>0</v>
      </c>
      <c r="H182" s="7">
        <f>COUNTIF('X3 Pro'!B$1:B$261,B182)</f>
        <v>0</v>
      </c>
      <c r="I182" s="7">
        <f>COUNTIF('X2 Pro'!B$1:B$268,B182)</f>
        <v>0</v>
      </c>
      <c r="J182" s="7">
        <f>COUNTIF(CORPO!B$1:B691,B182)</f>
        <v>0</v>
      </c>
      <c r="K182" s="7">
        <f>COUNTIF(X3F!B$1:B746,B182)</f>
        <v>0</v>
      </c>
      <c r="L182" s="7">
        <f>COUNTIF(X2F!B$6:B349,B182)</f>
        <v>1</v>
      </c>
      <c r="M182" s="7">
        <f>COUNTIF(V!B$2:B$597,B182)</f>
        <v>0</v>
      </c>
      <c r="N182" s="7">
        <f>COUNTIF(X1F!B$3:B238,B182)</f>
        <v>0</v>
      </c>
      <c r="O182" s="7">
        <f>SUM(C182:N182)</f>
        <v>1</v>
      </c>
    </row>
    <row r="183" spans="1:15" ht="15" customHeight="1">
      <c r="A183" s="7">
        <f t="shared" si="2"/>
        <v>147</v>
      </c>
      <c r="B183" s="17" t="s">
        <v>118</v>
      </c>
      <c r="C183" s="7">
        <f>COUNTIF(X3H!$B$1:$D$200,B183)</f>
        <v>0</v>
      </c>
      <c r="D183" s="7">
        <f>COUNTIF(X2H!$B$1:$C$200,B183)</f>
        <v>0</v>
      </c>
      <c r="E183" s="7">
        <f>COUNTIF(X1H!$B$1:$B$201,B183)</f>
        <v>0</v>
      </c>
      <c r="F183" s="7">
        <f>COUNTIF(X2Mixte!$B$1:$C$172,B183)</f>
        <v>0</v>
      </c>
      <c r="G183" s="7">
        <f>COUNTIF(X3Mixte!$B$1:$C$172,B183)</f>
        <v>0</v>
      </c>
      <c r="H183" s="7">
        <f>COUNTIF('X3 Pro'!B$1:B$261,B183)</f>
        <v>0</v>
      </c>
      <c r="I183" s="7">
        <f>COUNTIF('X2 Pro'!B$1:B$268,B183)</f>
        <v>0</v>
      </c>
      <c r="J183" s="7">
        <f>COUNTIF(CORPO!B$1:B718,B183)</f>
        <v>0</v>
      </c>
      <c r="K183" s="7">
        <f>COUNTIF(X3F!B$1:B603,B183)</f>
        <v>0</v>
      </c>
      <c r="L183" s="7">
        <f>COUNTIF(X2F!B$6:B510,B183)</f>
        <v>0</v>
      </c>
      <c r="M183" s="7">
        <f>COUNTIF(V!B$2:B$597,B183)</f>
        <v>1</v>
      </c>
      <c r="N183" s="7">
        <f>COUNTIF(X1F!B$3:B399,B183)</f>
        <v>0</v>
      </c>
      <c r="O183" s="7">
        <f>SUM(C183:N183)</f>
        <v>1</v>
      </c>
    </row>
    <row r="184" spans="1:15" ht="15" customHeight="1">
      <c r="A184" s="7">
        <f t="shared" si="2"/>
        <v>147</v>
      </c>
      <c r="B184" s="17" t="s">
        <v>60</v>
      </c>
      <c r="C184" s="7">
        <f>COUNTIF(X3H!$B$1:$D$200,B184)</f>
        <v>0</v>
      </c>
      <c r="D184" s="7">
        <f>COUNTIF(X2H!$B$1:$C$200,B184)</f>
        <v>0</v>
      </c>
      <c r="E184" s="7">
        <f>COUNTIF(X1H!$B$1:$B$201,B184)</f>
        <v>0</v>
      </c>
      <c r="F184" s="7">
        <f>COUNTIF(X2Mixte!$B$1:$C$172,B184)</f>
        <v>0</v>
      </c>
      <c r="G184" s="7">
        <f>COUNTIF(X3Mixte!$B$1:$C$172,B184)</f>
        <v>0</v>
      </c>
      <c r="H184" s="7">
        <f>COUNTIF('X3 Pro'!B$1:B$261,B184)</f>
        <v>0</v>
      </c>
      <c r="I184" s="7">
        <f>COUNTIF('X2 Pro'!B$1:B$268,B184)</f>
        <v>1</v>
      </c>
      <c r="J184" s="7">
        <f>COUNTIF(CORPO!B$1:B603,B184)</f>
        <v>0</v>
      </c>
      <c r="K184" s="7">
        <f>COUNTIF(X3F!B$1:B634,B184)</f>
        <v>0</v>
      </c>
      <c r="L184" s="7">
        <f>COUNTIF(X2F!B$6:B456,B184)</f>
        <v>0</v>
      </c>
      <c r="M184" s="7">
        <f>COUNTIF(V!B$2:B$597,B184)</f>
        <v>0</v>
      </c>
      <c r="N184" s="7">
        <f>COUNTIF(X1F!B$3:B345,B184)</f>
        <v>0</v>
      </c>
      <c r="O184" s="7">
        <f>SUM(C184:N184)</f>
        <v>1</v>
      </c>
    </row>
    <row r="185" spans="1:15" ht="15" customHeight="1">
      <c r="A185" s="7">
        <f t="shared" si="2"/>
        <v>147</v>
      </c>
      <c r="B185" s="27" t="s">
        <v>347</v>
      </c>
      <c r="C185" s="7">
        <f>COUNTIF(X3H!$B$1:$D$200,B185)</f>
        <v>0</v>
      </c>
      <c r="D185" s="7">
        <f>COUNTIF(X2H!$B$1:$C$200,B185)</f>
        <v>0</v>
      </c>
      <c r="E185" s="7">
        <f>COUNTIF(X1H!$B$1:$B$201,B185)</f>
        <v>0</v>
      </c>
      <c r="F185" s="7">
        <f>COUNTIF(X2Mixte!$B$1:$C$172,B185)</f>
        <v>1</v>
      </c>
      <c r="G185" s="7">
        <f>COUNTIF(X3Mixte!$B$1:$C$172,B185)</f>
        <v>0</v>
      </c>
      <c r="H185" s="7">
        <f>COUNTIF('X3 Pro'!B$1:B$261,B185)</f>
        <v>0</v>
      </c>
      <c r="I185" s="7">
        <f>COUNTIF('X2 Pro'!B$1:B$268,B185)</f>
        <v>0</v>
      </c>
      <c r="J185" s="7">
        <f>COUNTIF(CORPO!B$1:B674,B185)</f>
        <v>0</v>
      </c>
      <c r="K185" s="7">
        <f>COUNTIF(X3F!B$1:B747,B185)</f>
        <v>0</v>
      </c>
      <c r="L185" s="7">
        <f>COUNTIF(X2F!B$6:B352,B185)</f>
        <v>0</v>
      </c>
      <c r="M185" s="7">
        <f>COUNTIF(V!B$2:B$597,B185)</f>
        <v>0</v>
      </c>
      <c r="N185" s="7">
        <f>COUNTIF(X1F!B$3:B241,B185)</f>
        <v>0</v>
      </c>
      <c r="O185" s="7">
        <f>SUM(C185:N185)</f>
        <v>1</v>
      </c>
    </row>
    <row r="186" spans="1:15" ht="15" customHeight="1">
      <c r="A186" s="7">
        <f t="shared" si="2"/>
        <v>147</v>
      </c>
      <c r="B186" s="27" t="s">
        <v>100</v>
      </c>
      <c r="C186" s="7">
        <f>COUNTIF(X3H!$B$1:$D$200,B186)</f>
        <v>0</v>
      </c>
      <c r="D186" s="7">
        <f>COUNTIF(X2H!$B$1:$C$200,B186)</f>
        <v>0</v>
      </c>
      <c r="E186" s="7">
        <f>COUNTIF(X1H!$B$1:$B$201,B186)</f>
        <v>0</v>
      </c>
      <c r="F186" s="7">
        <f>COUNTIF(X2Mixte!$B$1:$C$172,B186)</f>
        <v>1</v>
      </c>
      <c r="G186" s="7">
        <f>COUNTIF(X3Mixte!$B$1:$C$172,B186)</f>
        <v>0</v>
      </c>
      <c r="H186" s="7">
        <f>COUNTIF('X3 Pro'!B$1:B$261,B186)</f>
        <v>0</v>
      </c>
      <c r="I186" s="7">
        <f>COUNTIF('X2 Pro'!B$1:B$268,B186)</f>
        <v>0</v>
      </c>
      <c r="J186" s="7">
        <f>COUNTIF(CORPO!B$1:B606,B186)</f>
        <v>0</v>
      </c>
      <c r="K186" s="7">
        <f>COUNTIF(X3F!B$1:B640,B186)</f>
        <v>0</v>
      </c>
      <c r="L186" s="7">
        <f>COUNTIF(X2F!B$6:B450,B186)</f>
        <v>0</v>
      </c>
      <c r="M186" s="7">
        <f>COUNTIF(V!B$2:B$597,B186)</f>
        <v>0</v>
      </c>
      <c r="N186" s="7">
        <f>COUNTIF(X1F!B$3:B339,B186)</f>
        <v>0</v>
      </c>
      <c r="O186" s="7">
        <f>SUM(C186:N186)</f>
        <v>1</v>
      </c>
    </row>
    <row r="187" spans="1:15" ht="15" customHeight="1">
      <c r="A187" s="7">
        <f t="shared" si="2"/>
        <v>147</v>
      </c>
      <c r="B187" s="27" t="s">
        <v>129</v>
      </c>
      <c r="C187" s="7">
        <f>COUNTIF(X3H!$B$1:$D$200,B187)</f>
        <v>0</v>
      </c>
      <c r="D187" s="7">
        <f>COUNTIF(X2H!$B$1:$C$200,B187)</f>
        <v>0</v>
      </c>
      <c r="E187" s="7">
        <f>COUNTIF(X1H!$B$1:$B$201,B187)</f>
        <v>0</v>
      </c>
      <c r="F187" s="7">
        <f>COUNTIF(X2Mixte!$B$1:$C$172,B187)</f>
        <v>1</v>
      </c>
      <c r="G187" s="7">
        <f>COUNTIF(X3Mixte!$B$1:$C$172,B187)</f>
        <v>0</v>
      </c>
      <c r="H187" s="7">
        <f>COUNTIF('X3 Pro'!B$1:B$261,B187)</f>
        <v>0</v>
      </c>
      <c r="I187" s="7">
        <f>COUNTIF('X2 Pro'!B$1:B$268,B187)</f>
        <v>0</v>
      </c>
      <c r="J187" s="7">
        <f>COUNTIF(CORPO!B$1:B522,B187)</f>
        <v>0</v>
      </c>
      <c r="K187" s="7">
        <f>COUNTIF(X3F!B$1:B763,B187)</f>
        <v>0</v>
      </c>
      <c r="L187" s="7">
        <f>COUNTIF(X2F!B$6:B334,B187)</f>
        <v>0</v>
      </c>
      <c r="M187" s="7">
        <f>COUNTIF(V!B$2:B$597,B187)</f>
        <v>0</v>
      </c>
      <c r="N187" s="7">
        <f>COUNTIF(X1F!B$3:B223,B187)</f>
        <v>0</v>
      </c>
      <c r="O187" s="7">
        <f>SUM(C187:N187)</f>
        <v>1</v>
      </c>
    </row>
    <row r="188" spans="1:15" ht="15" customHeight="1">
      <c r="A188" s="7">
        <f t="shared" si="2"/>
        <v>147</v>
      </c>
      <c r="B188" s="17" t="s">
        <v>304</v>
      </c>
      <c r="C188" s="7">
        <f>COUNTIF(X3H!$B$1:$D$200,B188)</f>
        <v>0</v>
      </c>
      <c r="D188" s="7">
        <f>COUNTIF(X2H!$B$1:$C$200,B188)</f>
        <v>0</v>
      </c>
      <c r="E188" s="7">
        <f>COUNTIF(X1H!$B$1:$B$201,B188)</f>
        <v>0</v>
      </c>
      <c r="F188" s="7">
        <f>COUNTIF(X2Mixte!$B$1:$C$172,B188)</f>
        <v>0</v>
      </c>
      <c r="G188" s="7">
        <f>COUNTIF(X3Mixte!$B$1:$C$172,B188)</f>
        <v>0</v>
      </c>
      <c r="H188" s="7">
        <f>COUNTIF('X3 Pro'!B$1:B$261,B188)</f>
        <v>0</v>
      </c>
      <c r="I188" s="7">
        <f>COUNTIF('X2 Pro'!B$1:B$268,B188)</f>
        <v>0</v>
      </c>
      <c r="J188" s="7">
        <f>COUNTIF(CORPO!B$1:B648,B188)</f>
        <v>1</v>
      </c>
      <c r="K188" s="7">
        <f>COUNTIF(X3F!B$1:B714,B188)</f>
        <v>0</v>
      </c>
      <c r="L188" s="7">
        <f>COUNTIF(X2F!B$6:B378,B188)</f>
        <v>0</v>
      </c>
      <c r="M188" s="7">
        <f>COUNTIF(V!B$2:B$597,B188)</f>
        <v>0</v>
      </c>
      <c r="N188" s="7">
        <f>COUNTIF(X1F!B$3:B267,B188)</f>
        <v>0</v>
      </c>
      <c r="O188" s="7">
        <f>SUM(C188:N188)</f>
        <v>1</v>
      </c>
    </row>
    <row r="189" spans="1:15" ht="15" customHeight="1">
      <c r="A189" s="7">
        <f t="shared" si="2"/>
        <v>147</v>
      </c>
      <c r="B189" s="17" t="s">
        <v>247</v>
      </c>
      <c r="C189" s="7">
        <f>COUNTIF(X3H!$B$1:$D$200,B189)</f>
        <v>0</v>
      </c>
      <c r="D189" s="7">
        <f>COUNTIF(X2H!$B$1:$C$200,B189)</f>
        <v>0</v>
      </c>
      <c r="E189" s="7">
        <f>COUNTIF(X1H!$B$1:$B$201,B189)</f>
        <v>1</v>
      </c>
      <c r="F189" s="7">
        <f>COUNTIF(X2Mixte!$B$1:$C$172,B189)</f>
        <v>0</v>
      </c>
      <c r="G189" s="7">
        <f>COUNTIF(X3Mixte!$B$1:$C$172,B189)</f>
        <v>0</v>
      </c>
      <c r="H189" s="7">
        <f>COUNTIF('X3 Pro'!B$1:B$261,B189)</f>
        <v>0</v>
      </c>
      <c r="I189" s="7">
        <f>COUNTIF('X2 Pro'!B$1:B$268,B189)</f>
        <v>0</v>
      </c>
      <c r="J189" s="7">
        <f>COUNTIF(CORPO!B$1:B669,B189)</f>
        <v>0</v>
      </c>
      <c r="K189" s="7">
        <f>COUNTIF(X3F!B$1:B662,B189)</f>
        <v>0</v>
      </c>
      <c r="L189" s="7">
        <f>COUNTIF(X2F!B$6:B429,B189)</f>
        <v>0</v>
      </c>
      <c r="M189" s="7">
        <f>COUNTIF(V!B$2:B$597,B189)</f>
        <v>0</v>
      </c>
      <c r="N189" s="7">
        <f>COUNTIF(X1F!B$3:B318,B189)</f>
        <v>0</v>
      </c>
      <c r="O189" s="7">
        <f>SUM(C189:N189)</f>
        <v>1</v>
      </c>
    </row>
    <row r="190" spans="1:15" ht="15" customHeight="1">
      <c r="A190" s="7">
        <f t="shared" si="2"/>
        <v>147</v>
      </c>
      <c r="B190" s="19" t="s">
        <v>67</v>
      </c>
      <c r="C190" s="7">
        <f>COUNTIF(X3H!$B$1:$D$200,B190)</f>
        <v>0</v>
      </c>
      <c r="D190" s="7">
        <f>COUNTIF(X2H!$B$1:$C$200,B190)</f>
        <v>0</v>
      </c>
      <c r="E190" s="7">
        <f>COUNTIF(X1H!$B$1:$B$201,B190)</f>
        <v>0</v>
      </c>
      <c r="F190" s="7">
        <f>COUNTIF(X2Mixte!$B$1:$C$172,B190)</f>
        <v>0</v>
      </c>
      <c r="G190" s="7">
        <f>COUNTIF(X3Mixte!$B$1:$C$172,B190)</f>
        <v>0</v>
      </c>
      <c r="H190" s="7">
        <f>COUNTIF('X3 Pro'!B$1:B$261,B190)</f>
        <v>0</v>
      </c>
      <c r="I190" s="7">
        <f>COUNTIF('X2 Pro'!B$1:B$268,B190)</f>
        <v>0</v>
      </c>
      <c r="J190" s="7">
        <f>COUNTIF(CORPO!B$1:B663,B190)</f>
        <v>0</v>
      </c>
      <c r="K190" s="7">
        <f>COUNTIF(X3F!B$1:B692,B190)</f>
        <v>0</v>
      </c>
      <c r="L190" s="7">
        <f>COUNTIF(X2F!B$6:B525,B190)</f>
        <v>0</v>
      </c>
      <c r="M190" s="7">
        <f>COUNTIF(V!B$2:B$597,B190)</f>
        <v>1</v>
      </c>
      <c r="N190" s="7">
        <f>COUNTIF(X1F!B$3:B414,B190)</f>
        <v>0</v>
      </c>
      <c r="O190" s="7">
        <f>SUM(C190:N190)</f>
        <v>1</v>
      </c>
    </row>
    <row r="191" spans="1:15" ht="15" customHeight="1">
      <c r="A191" s="7">
        <f t="shared" si="2"/>
        <v>147</v>
      </c>
      <c r="B191" s="17" t="s">
        <v>179</v>
      </c>
      <c r="C191" s="7">
        <f>COUNTIF(X3H!$B$1:$D$200,B191)</f>
        <v>0</v>
      </c>
      <c r="D191" s="7">
        <f>COUNTIF(X2H!$B$1:$C$200,B191)</f>
        <v>1</v>
      </c>
      <c r="E191" s="7">
        <f>COUNTIF(X1H!$B$1:$B$201,B191)</f>
        <v>0</v>
      </c>
      <c r="F191" s="7">
        <f>COUNTIF(X2Mixte!$B$1:$C$172,B191)</f>
        <v>0</v>
      </c>
      <c r="G191" s="7">
        <f>COUNTIF(X3Mixte!$B$1:$C$172,B191)</f>
        <v>0</v>
      </c>
      <c r="H191" s="7">
        <f>COUNTIF('X3 Pro'!B$1:B$261,B191)</f>
        <v>0</v>
      </c>
      <c r="I191" s="7">
        <f>COUNTIF('X2 Pro'!B$1:B$268,B191)</f>
        <v>0</v>
      </c>
      <c r="J191" s="7">
        <f>COUNTIF(CORPO!B$1:B582,B191)</f>
        <v>0</v>
      </c>
      <c r="K191" s="7">
        <f>COUNTIF(X3F!B$1:B754,B191)</f>
        <v>0</v>
      </c>
      <c r="L191" s="7">
        <f>COUNTIF(X2F!B$6:B342,B191)</f>
        <v>0</v>
      </c>
      <c r="M191" s="7">
        <f>COUNTIF(V!B$2:B$597,B191)</f>
        <v>0</v>
      </c>
      <c r="N191" s="7">
        <f>COUNTIF(X1F!B$3:B231,B191)</f>
        <v>0</v>
      </c>
      <c r="O191" s="7">
        <f>SUM(C191:N191)</f>
        <v>1</v>
      </c>
    </row>
    <row r="192" spans="1:15" ht="15" customHeight="1">
      <c r="A192" s="7">
        <f t="shared" si="2"/>
        <v>147</v>
      </c>
      <c r="B192" s="17" t="s">
        <v>245</v>
      </c>
      <c r="C192" s="7">
        <f>COUNTIF(X3H!$B$1:$D$200,B192)</f>
        <v>0</v>
      </c>
      <c r="D192" s="7">
        <f>COUNTIF(X2H!$B$1:$C$200,B192)</f>
        <v>0</v>
      </c>
      <c r="E192" s="7">
        <f>COUNTIF(X1H!$B$1:$B$201,B192)</f>
        <v>0</v>
      </c>
      <c r="F192" s="7">
        <f>COUNTIF(X2Mixte!$B$1:$C$172,B192)</f>
        <v>0</v>
      </c>
      <c r="G192" s="7">
        <f>COUNTIF(X3Mixte!$B$1:$C$172,B192)</f>
        <v>0</v>
      </c>
      <c r="H192" s="7">
        <f>COUNTIF('X3 Pro'!B$1:B$261,B192)</f>
        <v>1</v>
      </c>
      <c r="I192" s="7">
        <f>COUNTIF('X2 Pro'!B$1:B$268,B192)</f>
        <v>0</v>
      </c>
      <c r="J192" s="7">
        <f>COUNTIF(CORPO!B$1:B610,B192)</f>
        <v>0</v>
      </c>
      <c r="K192" s="7">
        <f>COUNTIF(X3F!B$1:B739,B192)</f>
        <v>0</v>
      </c>
      <c r="L192" s="7">
        <f>COUNTIF(X2F!B$6:B354,B192)</f>
        <v>0</v>
      </c>
      <c r="M192" s="7">
        <f>COUNTIF(V!B$2:B$597,B192)</f>
        <v>0</v>
      </c>
      <c r="N192" s="7">
        <f>COUNTIF(X1F!B$3:B243,B192)</f>
        <v>0</v>
      </c>
      <c r="O192" s="7">
        <f>SUM(C192:N192)</f>
        <v>1</v>
      </c>
    </row>
    <row r="193" spans="1:15" ht="15" customHeight="1">
      <c r="A193" s="7">
        <f t="shared" si="2"/>
        <v>147</v>
      </c>
      <c r="B193" s="17" t="s">
        <v>82</v>
      </c>
      <c r="C193" s="7">
        <f>COUNTIF(X3H!$B$1:$D$200,B193)</f>
        <v>0</v>
      </c>
      <c r="D193" s="7">
        <f>COUNTIF(X2H!$B$1:$C$200,B193)</f>
        <v>0</v>
      </c>
      <c r="E193" s="7">
        <f>COUNTIF(X1H!$B$1:$B$201,B193)</f>
        <v>0</v>
      </c>
      <c r="F193" s="7">
        <f>COUNTIF(X2Mixte!$B$1:$C$172,B193)</f>
        <v>0</v>
      </c>
      <c r="G193" s="7">
        <f>COUNTIF(X3Mixte!$B$1:$C$172,B193)</f>
        <v>0</v>
      </c>
      <c r="H193" s="7">
        <f>COUNTIF('X3 Pro'!B$1:B$261,B193)</f>
        <v>0</v>
      </c>
      <c r="I193" s="7">
        <f>COUNTIF('X2 Pro'!B$1:B$268,B193)</f>
        <v>0</v>
      </c>
      <c r="J193" s="7">
        <f>COUNTIF(CORPO!B$1:B634,B193)</f>
        <v>0</v>
      </c>
      <c r="K193" s="7">
        <f>COUNTIF(X3F!B$1:B663,B193)</f>
        <v>0</v>
      </c>
      <c r="L193" s="7">
        <f>COUNTIF(X2F!B$6:B496,B193)</f>
        <v>0</v>
      </c>
      <c r="M193" s="7">
        <f>COUNTIF(V!B$2:B$597,B193)</f>
        <v>1</v>
      </c>
      <c r="N193" s="7">
        <f>COUNTIF(X1F!B$3:B385,B193)</f>
        <v>0</v>
      </c>
      <c r="O193" s="7">
        <f>SUM(C193:N193)</f>
        <v>1</v>
      </c>
    </row>
    <row r="194" spans="1:15" ht="15" customHeight="1">
      <c r="A194" s="7">
        <f t="shared" ref="A194:A257" si="3">RANK(O194,O:O)</f>
        <v>147</v>
      </c>
      <c r="B194" s="17" t="s">
        <v>139</v>
      </c>
      <c r="C194" s="7">
        <f>COUNTIF(X3H!$B$1:$D$200,B194)</f>
        <v>0</v>
      </c>
      <c r="D194" s="7">
        <f>COUNTIF(X2H!$B$1:$C$200,B194)</f>
        <v>0</v>
      </c>
      <c r="E194" s="7">
        <f>COUNTIF(X1H!$B$1:$B$201,B194)</f>
        <v>0</v>
      </c>
      <c r="F194" s="7">
        <f>COUNTIF(X2Mixte!$B$1:$C$172,B194)</f>
        <v>0</v>
      </c>
      <c r="G194" s="7">
        <f>COUNTIF(X3Mixte!$B$1:$C$172,B194)</f>
        <v>0</v>
      </c>
      <c r="H194" s="7">
        <f>COUNTIF('X3 Pro'!B$1:B$261,B194)</f>
        <v>0</v>
      </c>
      <c r="I194" s="7">
        <f>COUNTIF('X2 Pro'!B$1:B$268,B194)</f>
        <v>0</v>
      </c>
      <c r="J194" s="7">
        <f>COUNTIF(CORPO!B$1:B527,B194)</f>
        <v>0</v>
      </c>
      <c r="K194" s="7">
        <f>COUNTIF(X3F!B$1:B770,B194)</f>
        <v>0</v>
      </c>
      <c r="L194" s="7">
        <f>COUNTIF(X2F!B$6:B329,B194)</f>
        <v>0</v>
      </c>
      <c r="M194" s="7">
        <f>COUNTIF(V!B$2:B$597,B194)</f>
        <v>1</v>
      </c>
      <c r="N194" s="7">
        <f>COUNTIF(X1F!B$3:B218,B194)</f>
        <v>0</v>
      </c>
      <c r="O194" s="7">
        <f>SUM(C194:N194)</f>
        <v>1</v>
      </c>
    </row>
    <row r="195" spans="1:15" ht="15" customHeight="1">
      <c r="A195" s="7">
        <f t="shared" si="3"/>
        <v>147</v>
      </c>
      <c r="B195" s="17" t="s">
        <v>319</v>
      </c>
      <c r="C195" s="7">
        <f>COUNTIF(X3H!$B$1:$D$200,B195)</f>
        <v>0</v>
      </c>
      <c r="D195" s="7">
        <f>COUNTIF(X2H!$B$1:$C$200,B195)</f>
        <v>1</v>
      </c>
      <c r="E195" s="7">
        <f>COUNTIF(X1H!$B$1:$B$201,B195)</f>
        <v>0</v>
      </c>
      <c r="F195" s="7">
        <f>COUNTIF(X2Mixte!$B$1:$C$172,B195)</f>
        <v>0</v>
      </c>
      <c r="G195" s="7">
        <f>COUNTIF(X3Mixte!$B$1:$C$172,B195)</f>
        <v>0</v>
      </c>
      <c r="H195" s="7">
        <f>COUNTIF('X3 Pro'!B$1:B$261,B195)</f>
        <v>0</v>
      </c>
      <c r="I195" s="7">
        <f>COUNTIF('X2 Pro'!B$1:B$268,B195)</f>
        <v>0</v>
      </c>
      <c r="J195" s="7">
        <f>COUNTIF(CORPO!B$1:B629,B195)</f>
        <v>0</v>
      </c>
      <c r="K195" s="7">
        <f>COUNTIF(X3F!B$1:B679,B195)</f>
        <v>0</v>
      </c>
      <c r="L195" s="7">
        <f>COUNTIF(X2F!B$6:B412,B195)</f>
        <v>0</v>
      </c>
      <c r="M195" s="7">
        <f>COUNTIF(V!B$2:B$597,B195)</f>
        <v>0</v>
      </c>
      <c r="N195" s="7">
        <f>COUNTIF(X1F!B$3:B301,B195)</f>
        <v>0</v>
      </c>
      <c r="O195" s="7">
        <f>SUM(C195:N195)</f>
        <v>1</v>
      </c>
    </row>
    <row r="196" spans="1:15" ht="15" customHeight="1">
      <c r="A196" s="7">
        <f t="shared" si="3"/>
        <v>147</v>
      </c>
      <c r="B196" s="17" t="s">
        <v>307</v>
      </c>
      <c r="C196" s="7">
        <f>COUNTIF(X3H!$B$1:$D$200,B196)</f>
        <v>0</v>
      </c>
      <c r="D196" s="7">
        <f>COUNTIF(X2H!$B$1:$C$200,B196)</f>
        <v>1</v>
      </c>
      <c r="E196" s="7">
        <f>COUNTIF(X1H!$B$1:$B$201,B196)</f>
        <v>0</v>
      </c>
      <c r="F196" s="7">
        <f>COUNTIF(X2Mixte!$B$1:$C$172,B196)</f>
        <v>0</v>
      </c>
      <c r="G196" s="7">
        <f>COUNTIF(X3Mixte!$B$1:$C$172,B196)</f>
        <v>0</v>
      </c>
      <c r="H196" s="7">
        <f>COUNTIF('X3 Pro'!B$1:B$261,B196)</f>
        <v>0</v>
      </c>
      <c r="I196" s="7">
        <f>COUNTIF('X2 Pro'!B$1:B$268,B196)</f>
        <v>0</v>
      </c>
      <c r="J196" s="7">
        <f>COUNTIF(CORPO!B$1:B645,B196)</f>
        <v>0</v>
      </c>
      <c r="K196" s="7">
        <f>COUNTIF(X3F!B$1:B710,B196)</f>
        <v>0</v>
      </c>
      <c r="L196" s="7">
        <f>COUNTIF(X2F!B$6:B381,B196)</f>
        <v>0</v>
      </c>
      <c r="M196" s="7">
        <f>COUNTIF(V!B$2:B$597,B196)</f>
        <v>0</v>
      </c>
      <c r="N196" s="7">
        <f>COUNTIF(X1F!B$3:B270,B196)</f>
        <v>0</v>
      </c>
      <c r="O196" s="7">
        <f>SUM(C196:N196)</f>
        <v>1</v>
      </c>
    </row>
    <row r="197" spans="1:15" ht="15" customHeight="1">
      <c r="A197" s="7">
        <f t="shared" si="3"/>
        <v>147</v>
      </c>
      <c r="B197" s="17" t="s">
        <v>254</v>
      </c>
      <c r="C197" s="7">
        <f>COUNTIF(X3H!$B$1:$D$200,B197)</f>
        <v>1</v>
      </c>
      <c r="D197" s="7">
        <f>COUNTIF(X2H!$B$1:$C$200,B197)</f>
        <v>0</v>
      </c>
      <c r="E197" s="7">
        <f>COUNTIF(X1H!$B$1:$B$201,B197)</f>
        <v>0</v>
      </c>
      <c r="F197" s="7">
        <f>COUNTIF(X2Mixte!$B$1:$C$172,B197)</f>
        <v>0</v>
      </c>
      <c r="G197" s="7">
        <f>COUNTIF(X3Mixte!$B$1:$C$172,B197)</f>
        <v>0</v>
      </c>
      <c r="H197" s="7">
        <f>COUNTIF('X3 Pro'!B$1:B$261,B197)</f>
        <v>0</v>
      </c>
      <c r="I197" s="7">
        <f>COUNTIF('X2 Pro'!B$1:B$268,B197)</f>
        <v>0</v>
      </c>
      <c r="J197" s="7">
        <f>COUNTIF(CORPO!B$1:B623,B197)</f>
        <v>0</v>
      </c>
      <c r="K197" s="7">
        <f>COUNTIF(X3F!B$1:B669,B197)</f>
        <v>0</v>
      </c>
      <c r="L197" s="7">
        <f>COUNTIF(X2F!B$6:B423,B197)</f>
        <v>0</v>
      </c>
      <c r="M197" s="7">
        <f>COUNTIF(V!B$2:B$597,B197)</f>
        <v>0</v>
      </c>
      <c r="N197" s="7">
        <f>COUNTIF(X1F!B$3:B312,B197)</f>
        <v>0</v>
      </c>
      <c r="O197" s="7">
        <f>SUM(C197:N197)</f>
        <v>1</v>
      </c>
    </row>
    <row r="198" spans="1:15" ht="15" customHeight="1">
      <c r="A198" s="7">
        <f t="shared" si="3"/>
        <v>147</v>
      </c>
      <c r="B198" s="17" t="s">
        <v>48</v>
      </c>
      <c r="C198" s="7">
        <f>COUNTIF(X3H!$B$1:$D$200,B198)</f>
        <v>0</v>
      </c>
      <c r="D198" s="7">
        <f>COUNTIF(X2H!$B$1:$C$200,B198)</f>
        <v>0</v>
      </c>
      <c r="E198" s="7">
        <f>COUNTIF(X1H!$B$1:$B$201,B198)</f>
        <v>0</v>
      </c>
      <c r="F198" s="7">
        <f>COUNTIF(X2Mixte!$B$1:$C$172,B198)</f>
        <v>0</v>
      </c>
      <c r="G198" s="7">
        <f>COUNTIF(X3Mixte!$B$1:$C$172,B198)</f>
        <v>0</v>
      </c>
      <c r="H198" s="7">
        <f>COUNTIF('X3 Pro'!B$1:B$261,B198)</f>
        <v>0</v>
      </c>
      <c r="I198" s="7">
        <f>COUNTIF('X2 Pro'!B$1:B$268,B198)</f>
        <v>0</v>
      </c>
      <c r="J198" s="7">
        <f>COUNTIF(CORPO!B$1:B524,B198)</f>
        <v>1</v>
      </c>
      <c r="K198" s="7">
        <f>COUNTIF(X3F!B$1:B765,B198)</f>
        <v>0</v>
      </c>
      <c r="L198" s="7">
        <f>COUNTIF(X2F!B$6:B332,B198)</f>
        <v>0</v>
      </c>
      <c r="M198" s="7">
        <f>COUNTIF(V!B$2:B$597,B198)</f>
        <v>0</v>
      </c>
      <c r="N198" s="7">
        <f>COUNTIF(X1F!B$3:B221,B198)</f>
        <v>0</v>
      </c>
      <c r="O198" s="7">
        <f>SUM(C198:N198)</f>
        <v>1</v>
      </c>
    </row>
    <row r="199" spans="1:15" ht="15" customHeight="1">
      <c r="A199" s="7">
        <f t="shared" si="3"/>
        <v>147</v>
      </c>
      <c r="B199" s="17" t="s">
        <v>336</v>
      </c>
      <c r="C199" s="7">
        <f>COUNTIF(X3H!$B$1:$D$200,B199)</f>
        <v>1</v>
      </c>
      <c r="D199" s="7">
        <f>COUNTIF(X2H!$B$1:$C$200,B199)</f>
        <v>0</v>
      </c>
      <c r="E199" s="7">
        <f>COUNTIF(X1H!$B$1:$B$201,B199)</f>
        <v>0</v>
      </c>
      <c r="F199" s="7">
        <f>COUNTIF(X2Mixte!$B$1:$C$172,B199)</f>
        <v>0</v>
      </c>
      <c r="G199" s="7">
        <f>COUNTIF(X3Mixte!$B$1:$C$172,B199)</f>
        <v>0</v>
      </c>
      <c r="H199" s="7">
        <f>COUNTIF('X3 Pro'!B$1:B$261,B199)</f>
        <v>0</v>
      </c>
      <c r="I199" s="7">
        <f>COUNTIF('X2 Pro'!B$1:B$268,B199)</f>
        <v>0</v>
      </c>
      <c r="J199" s="7">
        <f>COUNTIF(CORPO!B$1:B656,B199)</f>
        <v>0</v>
      </c>
      <c r="K199" s="7">
        <f>COUNTIF(X3F!B$1:B726,B199)</f>
        <v>0</v>
      </c>
      <c r="L199" s="7">
        <f>COUNTIF(X2F!B$6:B368,B199)</f>
        <v>0</v>
      </c>
      <c r="M199" s="7">
        <f>COUNTIF(V!B$2:B$597,B199)</f>
        <v>0</v>
      </c>
      <c r="N199" s="7">
        <f>COUNTIF(X1F!B$3:B257,B199)</f>
        <v>0</v>
      </c>
      <c r="O199" s="7">
        <f>SUM(C199:N199)</f>
        <v>1</v>
      </c>
    </row>
    <row r="200" spans="1:15" ht="15" customHeight="1">
      <c r="A200" s="7">
        <f t="shared" si="3"/>
        <v>147</v>
      </c>
      <c r="B200" s="17" t="s">
        <v>271</v>
      </c>
      <c r="C200" s="7">
        <f>COUNTIF(X3H!$B$1:$D$200,B200)</f>
        <v>1</v>
      </c>
      <c r="D200" s="7">
        <f>COUNTIF(X2H!$B$1:$C$200,B200)</f>
        <v>0</v>
      </c>
      <c r="E200" s="7">
        <f>COUNTIF(X1H!$B$1:$B$201,B200)</f>
        <v>0</v>
      </c>
      <c r="F200" s="7">
        <f>COUNTIF(X2Mixte!$B$1:$C$172,B200)</f>
        <v>0</v>
      </c>
      <c r="G200" s="7">
        <f>COUNTIF(X3Mixte!$B$1:$C$172,B200)</f>
        <v>0</v>
      </c>
      <c r="H200" s="7">
        <f>COUNTIF('X3 Pro'!B$1:B$261,B200)</f>
        <v>0</v>
      </c>
      <c r="I200" s="7">
        <f>COUNTIF('X2 Pro'!B$1:B$268,B200)</f>
        <v>0</v>
      </c>
      <c r="J200" s="7">
        <f>COUNTIF(CORPO!B$1:B635,B200)</f>
        <v>0</v>
      </c>
      <c r="K200" s="7">
        <f>COUNTIF(X3F!B$1:B689,B200)</f>
        <v>0</v>
      </c>
      <c r="L200" s="7">
        <f>COUNTIF(X2F!B$6:B402,B200)</f>
        <v>0</v>
      </c>
      <c r="M200" s="7">
        <f>COUNTIF(V!B$2:B$597,B200)</f>
        <v>0</v>
      </c>
      <c r="N200" s="7">
        <f>COUNTIF(X1F!B$3:B291,B200)</f>
        <v>0</v>
      </c>
      <c r="O200" s="7">
        <f>SUM(C200:N200)</f>
        <v>1</v>
      </c>
    </row>
    <row r="201" spans="1:15" ht="15" customHeight="1">
      <c r="A201" s="7">
        <f t="shared" si="3"/>
        <v>147</v>
      </c>
      <c r="B201" s="17" t="s">
        <v>205</v>
      </c>
      <c r="C201" s="7">
        <f>COUNTIF(X3H!$B$1:$D$200,B201)</f>
        <v>0</v>
      </c>
      <c r="D201" s="7">
        <f>COUNTIF(X2H!$B$1:$C$200,B201)</f>
        <v>0</v>
      </c>
      <c r="E201" s="7">
        <f>COUNTIF(X1H!$B$1:$B$201,B201)</f>
        <v>0</v>
      </c>
      <c r="F201" s="7">
        <f>COUNTIF(X2Mixte!$B$1:$C$172,B201)</f>
        <v>0</v>
      </c>
      <c r="G201" s="7">
        <f>COUNTIF(X3Mixte!$B$1:$C$172,B201)</f>
        <v>0</v>
      </c>
      <c r="H201" s="7">
        <f>COUNTIF('X3 Pro'!B$1:B$261,B201)</f>
        <v>0</v>
      </c>
      <c r="I201" s="7">
        <f>COUNTIF('X2 Pro'!B$1:B$268,B201)</f>
        <v>0</v>
      </c>
      <c r="J201" s="7">
        <f>COUNTIF(CORPO!B$1:B661,B201)</f>
        <v>1</v>
      </c>
      <c r="K201" s="7">
        <f>COUNTIF(X3F!B$1:B737,B201)</f>
        <v>0</v>
      </c>
      <c r="L201" s="7">
        <f>COUNTIF(X2F!B$6:B357,B201)</f>
        <v>0</v>
      </c>
      <c r="M201" s="7">
        <f>COUNTIF(V!B$2:B$597,B201)</f>
        <v>0</v>
      </c>
      <c r="N201" s="7">
        <f>COUNTIF(X1F!B$3:B246,B201)</f>
        <v>0</v>
      </c>
      <c r="O201" s="7">
        <f>SUM(C201:N201)</f>
        <v>1</v>
      </c>
    </row>
    <row r="202" spans="1:15" ht="15" customHeight="1">
      <c r="A202" s="7">
        <f t="shared" si="3"/>
        <v>147</v>
      </c>
      <c r="B202" s="19" t="s">
        <v>115</v>
      </c>
      <c r="C202" s="7">
        <f>COUNTIF(X3H!$B$1:$D$200,B202)</f>
        <v>0</v>
      </c>
      <c r="D202" s="7">
        <f>COUNTIF(X2H!$B$1:$C$200,B202)</f>
        <v>0</v>
      </c>
      <c r="E202" s="7">
        <f>COUNTIF(X1H!$B$1:$B$201,B202)</f>
        <v>0</v>
      </c>
      <c r="F202" s="7">
        <f>COUNTIF(X2Mixte!$B$1:$C$172,B202)</f>
        <v>0</v>
      </c>
      <c r="G202" s="7">
        <f>COUNTIF(X3Mixte!$B$1:$C$172,B202)</f>
        <v>0</v>
      </c>
      <c r="H202" s="7">
        <f>COUNTIF('X3 Pro'!B$1:B$261,B202)</f>
        <v>0</v>
      </c>
      <c r="I202" s="7">
        <f>COUNTIF('X2 Pro'!B$1:B$268,B202)</f>
        <v>0</v>
      </c>
      <c r="J202" s="7">
        <f>COUNTIF(CORPO!B$1:B716,B202)</f>
        <v>0</v>
      </c>
      <c r="K202" s="7">
        <f>COUNTIF(X3F!B$1:B601,B202)</f>
        <v>0</v>
      </c>
      <c r="L202" s="7">
        <f>COUNTIF(X2F!B$6:B508,B202)</f>
        <v>0</v>
      </c>
      <c r="M202" s="7">
        <f>COUNTIF(V!B$2:B$597,B202)</f>
        <v>1</v>
      </c>
      <c r="N202" s="7">
        <f>COUNTIF(X1F!B$3:B397,B202)</f>
        <v>0</v>
      </c>
      <c r="O202" s="7">
        <f>SUM(C202:N202)</f>
        <v>1</v>
      </c>
    </row>
    <row r="203" spans="1:15" ht="15" customHeight="1">
      <c r="A203" s="7">
        <f t="shared" si="3"/>
        <v>147</v>
      </c>
      <c r="B203" s="27" t="s">
        <v>291</v>
      </c>
      <c r="C203" s="7">
        <f>COUNTIF(X3H!$B$1:$D$200,B203)</f>
        <v>0</v>
      </c>
      <c r="D203" s="7">
        <f>COUNTIF(X2H!$B$1:$C$200,B203)</f>
        <v>0</v>
      </c>
      <c r="E203" s="7">
        <f>COUNTIF(X1H!$B$1:$B$201,B203)</f>
        <v>0</v>
      </c>
      <c r="F203" s="7">
        <f>COUNTIF(X2Mixte!$B$1:$C$172,B203)</f>
        <v>0</v>
      </c>
      <c r="G203" s="7">
        <f>COUNTIF(X3Mixte!$B$1:$C$172,B203)</f>
        <v>0</v>
      </c>
      <c r="H203" s="7">
        <f>COUNTIF('X3 Pro'!B$1:B$261,B203)</f>
        <v>0</v>
      </c>
      <c r="I203" s="7">
        <f>COUNTIF('X2 Pro'!B$1:B$268,B203)</f>
        <v>0</v>
      </c>
      <c r="J203" s="7">
        <f>COUNTIF(CORPO!B$1:B689,B203)</f>
        <v>0</v>
      </c>
      <c r="K203" s="7">
        <f>COUNTIF(X3F!B$1:B727,B203)</f>
        <v>0</v>
      </c>
      <c r="L203" s="7">
        <f>COUNTIF(X2F!B$6:B367,B203)</f>
        <v>1</v>
      </c>
      <c r="M203" s="7">
        <f>COUNTIF(V!B$2:B$597,B203)</f>
        <v>0</v>
      </c>
      <c r="N203" s="7">
        <f>COUNTIF(X1F!B$3:B256,B203)</f>
        <v>0</v>
      </c>
      <c r="O203" s="7">
        <f>SUM(C203:N203)</f>
        <v>1</v>
      </c>
    </row>
    <row r="204" spans="1:15" ht="15" customHeight="1">
      <c r="A204" s="7">
        <f t="shared" si="3"/>
        <v>147</v>
      </c>
      <c r="B204" s="17" t="s">
        <v>359</v>
      </c>
      <c r="C204" s="7">
        <f>COUNTIF(X3H!$B$1:$D$200,B204)</f>
        <v>0</v>
      </c>
      <c r="D204" s="7">
        <f>COUNTIF(X2H!$B$1:$C$200,B204)</f>
        <v>0</v>
      </c>
      <c r="E204" s="7">
        <f>COUNTIF(X1H!$B$1:$B$201,B204)</f>
        <v>0</v>
      </c>
      <c r="F204" s="7">
        <f>COUNTIF(X2Mixte!$B$1:$C$172,B204)</f>
        <v>0</v>
      </c>
      <c r="G204" s="7">
        <f>COUNTIF(X3Mixte!$B$1:$C$172,B204)</f>
        <v>0</v>
      </c>
      <c r="H204" s="7">
        <f>COUNTIF('X3 Pro'!B$1:B$261,B204)</f>
        <v>0</v>
      </c>
      <c r="I204" s="7">
        <f>COUNTIF('X2 Pro'!B$1:B$268,B204)</f>
        <v>0</v>
      </c>
      <c r="J204" s="7">
        <f>COUNTIF(CORPO!B$1:B684,B204)</f>
        <v>0</v>
      </c>
      <c r="K204" s="7">
        <f>COUNTIF(X3F!B$1:B757,B204)</f>
        <v>0</v>
      </c>
      <c r="L204" s="7">
        <f>COUNTIF(X2F!B$6:B362,B204)</f>
        <v>0</v>
      </c>
      <c r="M204" s="7">
        <f>COUNTIF(V!B$2:B$597,B204)</f>
        <v>1</v>
      </c>
      <c r="N204" s="7">
        <f>COUNTIF(X1F!B$3:B251,B204)</f>
        <v>0</v>
      </c>
      <c r="O204" s="7">
        <f>SUM(C204:N204)</f>
        <v>1</v>
      </c>
    </row>
    <row r="205" spans="1:15" ht="15" customHeight="1">
      <c r="A205" s="7">
        <f t="shared" si="3"/>
        <v>147</v>
      </c>
      <c r="B205" s="27" t="s">
        <v>188</v>
      </c>
      <c r="C205" s="7">
        <f>COUNTIF(X3H!$B$1:$D$200,B205)</f>
        <v>0</v>
      </c>
      <c r="D205" s="7">
        <f>COUNTIF(X2H!$B$1:$C$200,B205)</f>
        <v>0</v>
      </c>
      <c r="E205" s="7">
        <f>COUNTIF(X1H!$B$1:$B$201,B205)</f>
        <v>0</v>
      </c>
      <c r="F205" s="7">
        <f>COUNTIF(X2Mixte!$B$1:$C$172,B205)</f>
        <v>0</v>
      </c>
      <c r="G205" s="7">
        <f>COUNTIF(X3Mixte!$B$1:$C$172,B205)</f>
        <v>0</v>
      </c>
      <c r="H205" s="7">
        <f>COUNTIF('X3 Pro'!B$1:B$261,B205)</f>
        <v>0</v>
      </c>
      <c r="I205" s="7">
        <f>COUNTIF('X2 Pro'!B$1:B$268,B205)</f>
        <v>0</v>
      </c>
      <c r="J205" s="7">
        <f>COUNTIF(CORPO!B$1:B708,B205)</f>
        <v>0</v>
      </c>
      <c r="K205" s="7">
        <f>COUNTIF(X3F!B$1:B648,B205)</f>
        <v>1</v>
      </c>
      <c r="L205" s="7">
        <f>COUNTIF(X2F!B$6:B443,B205)</f>
        <v>0</v>
      </c>
      <c r="M205" s="7">
        <f>COUNTIF(V!B$2:B$597,B205)</f>
        <v>0</v>
      </c>
      <c r="N205" s="7">
        <f>COUNTIF(X1F!B$3:B332,B205)</f>
        <v>0</v>
      </c>
      <c r="O205" s="7">
        <f>SUM(C205:N205)</f>
        <v>1</v>
      </c>
    </row>
    <row r="206" spans="1:15" ht="15" customHeight="1">
      <c r="A206" s="7">
        <f t="shared" si="3"/>
        <v>147</v>
      </c>
      <c r="B206" s="31" t="s">
        <v>224</v>
      </c>
      <c r="C206" s="7">
        <f>COUNTIF(X3H!$B$1:$D$200,B206)</f>
        <v>0</v>
      </c>
      <c r="D206" s="7">
        <f>COUNTIF(X2H!$B$1:$C$200,B206)</f>
        <v>0</v>
      </c>
      <c r="E206" s="7">
        <f>COUNTIF(X1H!$B$1:$B$201,B206)</f>
        <v>0</v>
      </c>
      <c r="F206" s="7">
        <f>COUNTIF(X2Mixte!$B$1:$C$172,B206)</f>
        <v>0</v>
      </c>
      <c r="G206" s="7">
        <f>COUNTIF(X3Mixte!$B$1:$C$172,B206)</f>
        <v>0</v>
      </c>
      <c r="H206" s="7">
        <f>COUNTIF('X3 Pro'!B$1:B$261,B206)</f>
        <v>0</v>
      </c>
      <c r="I206" s="7">
        <f>COUNTIF('X2 Pro'!B$1:B$268,B206)</f>
        <v>0</v>
      </c>
      <c r="J206" s="7">
        <f>COUNTIF(CORPO!B$1:B599,B206)</f>
        <v>0</v>
      </c>
      <c r="K206" s="7">
        <f>COUNTIF(X3F!B$1:B748,B206)</f>
        <v>0</v>
      </c>
      <c r="L206" s="7">
        <f>COUNTIF(X2F!B$6:B461,B206)</f>
        <v>1</v>
      </c>
      <c r="M206" s="7">
        <f>COUNTIF(V!B$2:B$597,B206)</f>
        <v>0</v>
      </c>
      <c r="N206" s="7">
        <f>COUNTIF(X1F!B$3:B350,B206)</f>
        <v>0</v>
      </c>
      <c r="O206" s="7">
        <f>SUM(C206:N206)</f>
        <v>1</v>
      </c>
    </row>
    <row r="207" spans="1:15" ht="15" customHeight="1">
      <c r="A207" s="7">
        <f t="shared" si="3"/>
        <v>147</v>
      </c>
      <c r="B207" s="27" t="s">
        <v>309</v>
      </c>
      <c r="C207" s="7">
        <f>COUNTIF(X3H!$B$1:$D$200,B207)</f>
        <v>0</v>
      </c>
      <c r="D207" s="7">
        <f>COUNTIF(X2H!$B$1:$C$200,B207)</f>
        <v>0</v>
      </c>
      <c r="E207" s="7">
        <f>COUNTIF(X1H!$B$1:$B$201,B207)</f>
        <v>0</v>
      </c>
      <c r="F207" s="7">
        <f>COUNTIF(X2Mixte!$B$1:$C$172,B207)</f>
        <v>0</v>
      </c>
      <c r="G207" s="7">
        <f>COUNTIF(X3Mixte!$B$1:$C$172,B207)</f>
        <v>0</v>
      </c>
      <c r="H207" s="7">
        <f>COUNTIF('X3 Pro'!B$1:B$261,B207)</f>
        <v>0</v>
      </c>
      <c r="I207" s="7">
        <f>COUNTIF('X2 Pro'!B$1:B$268,B207)</f>
        <v>0</v>
      </c>
      <c r="J207" s="7">
        <f>COUNTIF(CORPO!B$1:B707,B207)</f>
        <v>0</v>
      </c>
      <c r="K207" s="7">
        <f>COUNTIF(X3F!B$1:B707,B207)</f>
        <v>0</v>
      </c>
      <c r="L207" s="7">
        <f>COUNTIF(X2F!B$6:B384,B207)</f>
        <v>1</v>
      </c>
      <c r="M207" s="7">
        <f>COUNTIF(V!B$2:B$597,B207)</f>
        <v>0</v>
      </c>
      <c r="N207" s="7">
        <f>COUNTIF(X1F!B$3:B273,B207)</f>
        <v>0</v>
      </c>
      <c r="O207" s="7">
        <f>SUM(C207:N207)</f>
        <v>1</v>
      </c>
    </row>
    <row r="208" spans="1:15" ht="15" customHeight="1">
      <c r="A208" s="7">
        <f t="shared" si="3"/>
        <v>147</v>
      </c>
      <c r="B208" s="27" t="s">
        <v>243</v>
      </c>
      <c r="C208" s="7">
        <f>COUNTIF(X3H!$B$1:$D$200,B208)</f>
        <v>0</v>
      </c>
      <c r="D208" s="7">
        <f>COUNTIF(X2H!$B$1:$C$200,B208)</f>
        <v>0</v>
      </c>
      <c r="E208" s="7">
        <f>COUNTIF(X1H!$B$1:$B$201,B208)</f>
        <v>0</v>
      </c>
      <c r="F208" s="7">
        <f>COUNTIF(X2Mixte!$B$1:$C$172,B208)</f>
        <v>0</v>
      </c>
      <c r="G208" s="7">
        <f>COUNTIF(X3Mixte!$B$1:$C$172,B208)</f>
        <v>0</v>
      </c>
      <c r="H208" s="7">
        <f>COUNTIF('X3 Pro'!B$1:B$261,B208)</f>
        <v>0</v>
      </c>
      <c r="I208" s="7">
        <f>COUNTIF('X2 Pro'!B$1:B$268,B208)</f>
        <v>0</v>
      </c>
      <c r="J208" s="7">
        <f>COUNTIF(CORPO!B$1:B692,B208)</f>
        <v>0</v>
      </c>
      <c r="K208" s="7">
        <f>COUNTIF(X3F!B$1:B738,B208)</f>
        <v>0</v>
      </c>
      <c r="L208" s="7">
        <f>COUNTIF(X2F!B$6:B355,B208)</f>
        <v>1</v>
      </c>
      <c r="M208" s="7">
        <f>COUNTIF(V!B$2:B$597,B208)</f>
        <v>0</v>
      </c>
      <c r="N208" s="7">
        <f>COUNTIF(X1F!B$3:B244,B208)</f>
        <v>0</v>
      </c>
      <c r="O208" s="7">
        <f>SUM(C208:N208)</f>
        <v>1</v>
      </c>
    </row>
    <row r="209" spans="1:15" ht="15" customHeight="1">
      <c r="A209" s="7">
        <f t="shared" si="3"/>
        <v>147</v>
      </c>
      <c r="B209" s="17" t="s">
        <v>138</v>
      </c>
      <c r="C209" s="7">
        <f>COUNTIF(X3H!$B$1:$D$200,B209)</f>
        <v>0</v>
      </c>
      <c r="D209" s="7">
        <f>COUNTIF(X2H!$B$1:$C$200,B209)</f>
        <v>1</v>
      </c>
      <c r="E209" s="7">
        <f>COUNTIF(X1H!$B$1:$B$201,B209)</f>
        <v>0</v>
      </c>
      <c r="F209" s="7">
        <f>COUNTIF(X2Mixte!$B$1:$C$172,B209)</f>
        <v>0</v>
      </c>
      <c r="G209" s="7">
        <f>COUNTIF(X3Mixte!$B$1:$C$172,B209)</f>
        <v>0</v>
      </c>
      <c r="H209" s="7">
        <f>COUNTIF('X3 Pro'!B$1:B$261,B209)</f>
        <v>0</v>
      </c>
      <c r="I209" s="7">
        <f>COUNTIF('X2 Pro'!B$1:B$268,B209)</f>
        <v>0</v>
      </c>
      <c r="J209" s="7">
        <f>COUNTIF(CORPO!B$1:B521,B209)</f>
        <v>0</v>
      </c>
      <c r="K209" s="7">
        <f>COUNTIF(X3F!B$1:B760,B209)</f>
        <v>0</v>
      </c>
      <c r="L209" s="7">
        <f>COUNTIF(X2F!B$6:B336,B209)</f>
        <v>0</v>
      </c>
      <c r="M209" s="7">
        <f>COUNTIF(V!B$2:B$597,B209)</f>
        <v>0</v>
      </c>
      <c r="N209" s="7">
        <f>COUNTIF(X1F!B$3:B225,B209)</f>
        <v>0</v>
      </c>
      <c r="O209" s="7">
        <f>SUM(C209:N209)</f>
        <v>1</v>
      </c>
    </row>
    <row r="210" spans="1:15" ht="15" customHeight="1">
      <c r="A210" s="7">
        <f t="shared" si="3"/>
        <v>147</v>
      </c>
      <c r="B210" s="17" t="s">
        <v>96</v>
      </c>
      <c r="C210" s="7">
        <f>COUNTIF(X3H!$B$1:$D$200,B210)</f>
        <v>0</v>
      </c>
      <c r="D210" s="7">
        <f>COUNTIF(X2H!$B$1:$C$200,B210)</f>
        <v>0</v>
      </c>
      <c r="E210" s="7">
        <f>COUNTIF(X1H!$B$1:$B$201,B210)</f>
        <v>0</v>
      </c>
      <c r="F210" s="7">
        <f>COUNTIF(X2Mixte!$B$1:$C$172,B210)</f>
        <v>0</v>
      </c>
      <c r="G210" s="7">
        <f>COUNTIF(X3Mixte!$B$1:$C$172,B210)</f>
        <v>0</v>
      </c>
      <c r="H210" s="7">
        <f>COUNTIF('X3 Pro'!B$1:B$261,B210)</f>
        <v>0</v>
      </c>
      <c r="I210" s="7">
        <f>COUNTIF('X2 Pro'!B$1:B$268,B210)</f>
        <v>0</v>
      </c>
      <c r="J210" s="7">
        <f>COUNTIF(CORPO!B$1:B655,B210)</f>
        <v>0</v>
      </c>
      <c r="K210" s="7">
        <f>COUNTIF(X3F!B$1:B684,B210)</f>
        <v>0</v>
      </c>
      <c r="L210" s="7">
        <f>COUNTIF(X2F!B$6:B517,B210)</f>
        <v>0</v>
      </c>
      <c r="M210" s="7">
        <f>COUNTIF(V!B$2:B$597,B210)</f>
        <v>1</v>
      </c>
      <c r="N210" s="7">
        <f>COUNTIF(X1F!B$3:B406,B210)</f>
        <v>0</v>
      </c>
      <c r="O210" s="7">
        <f>SUM(C210:N210)</f>
        <v>1</v>
      </c>
    </row>
    <row r="211" spans="1:15" ht="15" customHeight="1">
      <c r="A211" s="7">
        <f t="shared" si="3"/>
        <v>147</v>
      </c>
      <c r="B211" s="17" t="s">
        <v>282</v>
      </c>
      <c r="C211" s="7">
        <f>COUNTIF(X3H!$B$1:$D$200,B211)</f>
        <v>0</v>
      </c>
      <c r="D211" s="7">
        <f>COUNTIF(X2H!$B$1:$C$200,B211)</f>
        <v>0</v>
      </c>
      <c r="E211" s="7">
        <f>COUNTIF(X1H!$B$1:$B$201,B211)</f>
        <v>1</v>
      </c>
      <c r="F211" s="7">
        <f>COUNTIF(X2Mixte!$B$1:$C$172,B211)</f>
        <v>0</v>
      </c>
      <c r="G211" s="7">
        <f>COUNTIF(X3Mixte!$B$1:$C$172,B211)</f>
        <v>0</v>
      </c>
      <c r="H211" s="7">
        <f>COUNTIF('X3 Pro'!B$1:B$261,B211)</f>
        <v>0</v>
      </c>
      <c r="I211" s="7">
        <f>COUNTIF('X2 Pro'!B$1:B$268,B211)</f>
        <v>0</v>
      </c>
      <c r="J211" s="7">
        <f>COUNTIF(CORPO!B$1:B653,B211)</f>
        <v>0</v>
      </c>
      <c r="K211" s="7">
        <f>COUNTIF(X3F!B$1:B722,B211)</f>
        <v>0</v>
      </c>
      <c r="L211" s="7">
        <f>COUNTIF(X2F!B$6:B372,B211)</f>
        <v>0</v>
      </c>
      <c r="M211" s="7">
        <f>COUNTIF(V!B$2:B$597,B211)</f>
        <v>0</v>
      </c>
      <c r="N211" s="7">
        <f>COUNTIF(X1F!B$3:B261,B211)</f>
        <v>0</v>
      </c>
      <c r="O211" s="7">
        <f>SUM(C211:N211)</f>
        <v>1</v>
      </c>
    </row>
    <row r="212" spans="1:15" ht="15" customHeight="1">
      <c r="A212" s="7">
        <f t="shared" si="3"/>
        <v>147</v>
      </c>
      <c r="B212" s="17" t="s">
        <v>252</v>
      </c>
      <c r="C212" s="7">
        <f>COUNTIF(X3H!$B$1:$D$200,B212)</f>
        <v>0</v>
      </c>
      <c r="D212" s="7">
        <f>COUNTIF(X2H!$B$1:$C$200,B212)</f>
        <v>0</v>
      </c>
      <c r="E212" s="7">
        <f>COUNTIF(X1H!$B$1:$B$201,B212)</f>
        <v>0</v>
      </c>
      <c r="F212" s="7">
        <f>COUNTIF(X2Mixte!$B$1:$C$172,B212)</f>
        <v>0</v>
      </c>
      <c r="G212" s="7">
        <f>COUNTIF(X3Mixte!$B$1:$C$172,B212)</f>
        <v>0</v>
      </c>
      <c r="H212" s="7">
        <f>COUNTIF('X3 Pro'!B$1:B$261,B212)</f>
        <v>0</v>
      </c>
      <c r="I212" s="7">
        <f>COUNTIF('X2 Pro'!B$1:B$268,B212)</f>
        <v>0</v>
      </c>
      <c r="J212" s="7">
        <f>COUNTIF(CORPO!B$1:B621,B212)</f>
        <v>1</v>
      </c>
      <c r="K212" s="7">
        <f>COUNTIF(X3F!B$1:B666,B212)</f>
        <v>0</v>
      </c>
      <c r="L212" s="7">
        <f>COUNTIF(X2F!B$6:B426,B212)</f>
        <v>0</v>
      </c>
      <c r="M212" s="7">
        <f>COUNTIF(V!B$2:B$597,B212)</f>
        <v>0</v>
      </c>
      <c r="N212" s="7">
        <f>COUNTIF(X1F!B$3:B315,B212)</f>
        <v>0</v>
      </c>
      <c r="O212" s="7">
        <f>SUM(C212:N212)</f>
        <v>1</v>
      </c>
    </row>
    <row r="213" spans="1:15" ht="15" customHeight="1">
      <c r="A213" s="7">
        <f t="shared" si="3"/>
        <v>147</v>
      </c>
      <c r="B213" s="17" t="s">
        <v>116</v>
      </c>
      <c r="C213" s="7">
        <f>COUNTIF(X3H!$B$1:$D$200,B213)</f>
        <v>0</v>
      </c>
      <c r="D213" s="7">
        <f>COUNTIF(X2H!$B$1:$C$200,B213)</f>
        <v>0</v>
      </c>
      <c r="E213" s="7">
        <f>COUNTIF(X1H!$B$1:$B$201,B213)</f>
        <v>0</v>
      </c>
      <c r="F213" s="7">
        <f>COUNTIF(X2Mixte!$B$1:$C$172,B213)</f>
        <v>0</v>
      </c>
      <c r="G213" s="7">
        <f>COUNTIF(X3Mixte!$B$1:$C$172,B213)</f>
        <v>0</v>
      </c>
      <c r="H213" s="7">
        <f>COUNTIF('X3 Pro'!B$1:B$261,B213)</f>
        <v>0</v>
      </c>
      <c r="I213" s="7">
        <f>COUNTIF('X2 Pro'!B$1:B$268,B213)</f>
        <v>0</v>
      </c>
      <c r="J213" s="7">
        <f>COUNTIF(CORPO!B$1:B715,B213)</f>
        <v>0</v>
      </c>
      <c r="K213" s="7">
        <f>COUNTIF(X3F!B$1:B600,B213)</f>
        <v>0</v>
      </c>
      <c r="L213" s="7">
        <f>COUNTIF(X2F!B$6:B507,B213)</f>
        <v>0</v>
      </c>
      <c r="M213" s="7">
        <f>COUNTIF(V!B$2:B$597,B213)</f>
        <v>1</v>
      </c>
      <c r="N213" s="7">
        <f>COUNTIF(X1F!B$3:B396,B213)</f>
        <v>0</v>
      </c>
      <c r="O213" s="7">
        <f>SUM(C213:N213)</f>
        <v>1</v>
      </c>
    </row>
    <row r="214" spans="1:15" ht="15" customHeight="1">
      <c r="A214" s="7">
        <f t="shared" si="3"/>
        <v>147</v>
      </c>
      <c r="B214" s="17" t="s">
        <v>87</v>
      </c>
      <c r="C214" s="7">
        <f>COUNTIF(X3H!$B$1:$D$200,B214)</f>
        <v>0</v>
      </c>
      <c r="D214" s="7">
        <f>COUNTIF(X2H!$B$1:$C$200,B214)</f>
        <v>0</v>
      </c>
      <c r="E214" s="7">
        <f>COUNTIF(X1H!$B$1:$B$201,B214)</f>
        <v>0</v>
      </c>
      <c r="F214" s="7">
        <f>COUNTIF(X2Mixte!$B$1:$C$172,B214)</f>
        <v>0</v>
      </c>
      <c r="G214" s="7">
        <f>COUNTIF(X3Mixte!$B$1:$C$172,B214)</f>
        <v>0</v>
      </c>
      <c r="H214" s="7">
        <f>COUNTIF('X3 Pro'!B$1:B$261,B214)</f>
        <v>0</v>
      </c>
      <c r="I214" s="7">
        <f>COUNTIF('X2 Pro'!B$1:B$268,B214)</f>
        <v>0</v>
      </c>
      <c r="J214" s="7">
        <f>COUNTIF(CORPO!B$1:B617,B214)</f>
        <v>0</v>
      </c>
      <c r="K214" s="7">
        <f>COUNTIF(X3F!B$1:B646,B214)</f>
        <v>0</v>
      </c>
      <c r="L214" s="7">
        <f>COUNTIF(X2F!B$6:B479,B214)</f>
        <v>0</v>
      </c>
      <c r="M214" s="7">
        <f>COUNTIF(V!B$2:B$597,B214)</f>
        <v>1</v>
      </c>
      <c r="N214" s="7">
        <f>COUNTIF(X1F!B$3:B368,B214)</f>
        <v>0</v>
      </c>
      <c r="O214" s="7">
        <f>SUM(C214:N214)</f>
        <v>1</v>
      </c>
    </row>
    <row r="215" spans="1:15" ht="15" customHeight="1">
      <c r="A215" s="7">
        <f t="shared" si="3"/>
        <v>147</v>
      </c>
      <c r="B215" s="27" t="s">
        <v>221</v>
      </c>
      <c r="C215" s="7">
        <f>COUNTIF(X3H!$B$1:$D$200,B215)</f>
        <v>0</v>
      </c>
      <c r="D215" s="7">
        <f>COUNTIF(X2H!$B$1:$C$200,B215)</f>
        <v>0</v>
      </c>
      <c r="E215" s="7">
        <f>COUNTIF(X1H!$B$1:$B$201,B215)</f>
        <v>0</v>
      </c>
      <c r="F215" s="7">
        <f>COUNTIF(X2Mixte!$B$1:$C$172,B215)</f>
        <v>0</v>
      </c>
      <c r="G215" s="7">
        <f>COUNTIF(X3Mixte!$B$1:$C$172,B215)</f>
        <v>0</v>
      </c>
      <c r="H215" s="7">
        <f>COUNTIF('X3 Pro'!B$1:B$261,B215)</f>
        <v>0</v>
      </c>
      <c r="I215" s="7">
        <f>COUNTIF('X2 Pro'!B$1:B$268,B215)</f>
        <v>0</v>
      </c>
      <c r="J215" s="7">
        <f>COUNTIF(CORPO!B$1:B478,B215)</f>
        <v>0</v>
      </c>
      <c r="K215" s="7">
        <f>COUNTIF(X3F!B$1:B660,B215)</f>
        <v>1</v>
      </c>
      <c r="L215" s="7">
        <f>COUNTIF(X2F!B$6:B431,B215)</f>
        <v>0</v>
      </c>
      <c r="M215" s="7">
        <f>COUNTIF(V!B$2:B$597,B215)</f>
        <v>0</v>
      </c>
      <c r="N215" s="7">
        <f>COUNTIF(X1F!B$3:B320,B215)</f>
        <v>0</v>
      </c>
      <c r="O215" s="7">
        <f>SUM(C215:N215)</f>
        <v>1</v>
      </c>
    </row>
    <row r="216" spans="1:15" ht="15" customHeight="1">
      <c r="A216" s="7">
        <f t="shared" si="3"/>
        <v>147</v>
      </c>
      <c r="B216" s="17" t="s">
        <v>218</v>
      </c>
      <c r="C216" s="7">
        <f>COUNTIF(X3H!$B$1:$D$200,B216)</f>
        <v>0</v>
      </c>
      <c r="D216" s="7">
        <f>COUNTIF(X2H!$B$1:$C$200,B216)</f>
        <v>0</v>
      </c>
      <c r="E216" s="7">
        <f>COUNTIF(X1H!$B$1:$B$201,B216)</f>
        <v>0</v>
      </c>
      <c r="F216" s="7">
        <f>COUNTIF(X2Mixte!$B$1:$C$172,B216)</f>
        <v>0</v>
      </c>
      <c r="G216" s="7">
        <f>COUNTIF(X3Mixte!$B$1:$C$172,B216)</f>
        <v>0</v>
      </c>
      <c r="H216" s="7">
        <f>COUNTIF('X3 Pro'!B$1:B$261,B216)</f>
        <v>0</v>
      </c>
      <c r="I216" s="7">
        <f>COUNTIF('X2 Pro'!B$1:B$268,B216)</f>
        <v>0</v>
      </c>
      <c r="J216" s="7">
        <f>COUNTIF(CORPO!B$1:B674,B216)</f>
        <v>1</v>
      </c>
      <c r="K216" s="7">
        <f>COUNTIF(X3F!B$1:B658,B216)</f>
        <v>0</v>
      </c>
      <c r="L216" s="7">
        <f>COUNTIF(X2F!B$6:B433,B216)</f>
        <v>0</v>
      </c>
      <c r="M216" s="7">
        <f>COUNTIF(V!B$2:B$597,B216)</f>
        <v>0</v>
      </c>
      <c r="N216" s="7">
        <f>COUNTIF(X1F!B$3:B322,B216)</f>
        <v>0</v>
      </c>
      <c r="O216" s="7">
        <f>SUM(C216:N216)</f>
        <v>1</v>
      </c>
    </row>
    <row r="217" spans="1:15" ht="15" customHeight="1">
      <c r="A217" s="7">
        <f t="shared" si="3"/>
        <v>147</v>
      </c>
      <c r="B217" s="17" t="s">
        <v>223</v>
      </c>
      <c r="C217" s="7">
        <f>COUNTIF(X3H!$B$1:$D$200,B217)</f>
        <v>0</v>
      </c>
      <c r="D217" s="7">
        <f>COUNTIF(X2H!$B$1:$C$200,B217)</f>
        <v>0</v>
      </c>
      <c r="E217" s="7">
        <f>COUNTIF(X1H!$B$1:$B$201,B217)</f>
        <v>0</v>
      </c>
      <c r="F217" s="7">
        <f>COUNTIF(X2Mixte!$B$1:$C$172,B217)</f>
        <v>0</v>
      </c>
      <c r="G217" s="7">
        <f>COUNTIF(X3Mixte!$B$1:$C$172,B217)</f>
        <v>0</v>
      </c>
      <c r="H217" s="7">
        <f>COUNTIF('X3 Pro'!B$1:B$261,B217)</f>
        <v>0</v>
      </c>
      <c r="I217" s="7">
        <f>COUNTIF('X2 Pro'!B$1:B$268,B217)</f>
        <v>1</v>
      </c>
      <c r="J217" s="7">
        <f>COUNTIF(CORPO!B$1:B666,B217)</f>
        <v>0</v>
      </c>
      <c r="K217" s="7">
        <f>COUNTIF(X3F!B$1:B747,B217)</f>
        <v>0</v>
      </c>
      <c r="L217" s="7">
        <f>COUNTIF(X2F!B$6:B348,B217)</f>
        <v>0</v>
      </c>
      <c r="M217" s="7">
        <f>COUNTIF(V!B$2:B$597,B217)</f>
        <v>0</v>
      </c>
      <c r="N217" s="7">
        <f>COUNTIF(X1F!B$3:B237,B217)</f>
        <v>0</v>
      </c>
      <c r="O217" s="7">
        <f>SUM(C217:N217)</f>
        <v>1</v>
      </c>
    </row>
    <row r="218" spans="1:15" ht="15" customHeight="1">
      <c r="A218" s="7">
        <f t="shared" si="3"/>
        <v>147</v>
      </c>
      <c r="B218" s="17" t="s">
        <v>84</v>
      </c>
      <c r="C218" s="7">
        <f>COUNTIF(X3H!$B$1:$D$200,B218)</f>
        <v>0</v>
      </c>
      <c r="D218" s="7">
        <f>COUNTIF(X2H!$B$1:$C$200,B218)</f>
        <v>0</v>
      </c>
      <c r="E218" s="7">
        <f>COUNTIF(X1H!$B$1:$B$201,B218)</f>
        <v>0</v>
      </c>
      <c r="F218" s="7">
        <f>COUNTIF(X2Mixte!$B$1:$C$172,B218)</f>
        <v>0</v>
      </c>
      <c r="G218" s="7">
        <f>COUNTIF(X3Mixte!$B$1:$C$172,B218)</f>
        <v>0</v>
      </c>
      <c r="H218" s="7">
        <f>COUNTIF('X3 Pro'!B$1:B$261,B218)</f>
        <v>0</v>
      </c>
      <c r="I218" s="7">
        <f>COUNTIF('X2 Pro'!B$1:B$268,B218)</f>
        <v>0</v>
      </c>
      <c r="J218" s="7">
        <f>COUNTIF(CORPO!B$1:B647,B218)</f>
        <v>0</v>
      </c>
      <c r="K218" s="7">
        <f>COUNTIF(X3F!B$1:B676,B218)</f>
        <v>0</v>
      </c>
      <c r="L218" s="7">
        <f>COUNTIF(X2F!B$6:B509,B218)</f>
        <v>0</v>
      </c>
      <c r="M218" s="7">
        <f>COUNTIF(V!B$2:B$597,B218)</f>
        <v>1</v>
      </c>
      <c r="N218" s="7">
        <f>COUNTIF(X1F!B$3:B398,B218)</f>
        <v>0</v>
      </c>
      <c r="O218" s="7">
        <f>SUM(C218:N218)</f>
        <v>1</v>
      </c>
    </row>
    <row r="219" spans="1:15" ht="15" customHeight="1">
      <c r="A219" s="7">
        <f t="shared" si="3"/>
        <v>147</v>
      </c>
      <c r="B219" s="17" t="s">
        <v>352</v>
      </c>
      <c r="C219" s="7">
        <f>COUNTIF(X3H!$B$1:$D$200,B219)</f>
        <v>1</v>
      </c>
      <c r="D219" s="7">
        <f>COUNTIF(X2H!$B$1:$C$200,B219)</f>
        <v>0</v>
      </c>
      <c r="E219" s="7">
        <f>COUNTIF(X1H!$B$1:$B$201,B219)</f>
        <v>0</v>
      </c>
      <c r="F219" s="7">
        <f>COUNTIF(X2Mixte!$B$1:$C$172,B219)</f>
        <v>0</v>
      </c>
      <c r="G219" s="7">
        <f>COUNTIF(X3Mixte!$B$1:$C$172,B219)</f>
        <v>0</v>
      </c>
      <c r="H219" s="7">
        <f>COUNTIF('X3 Pro'!B$1:B$261,B219)</f>
        <v>0</v>
      </c>
      <c r="I219" s="7">
        <f>COUNTIF('X2 Pro'!B$1:B$268,B219)</f>
        <v>0</v>
      </c>
      <c r="J219" s="7">
        <f>COUNTIF(CORPO!B$1:B678,B219)</f>
        <v>0</v>
      </c>
      <c r="K219" s="7">
        <f>COUNTIF(X3F!B$1:B751,B219)</f>
        <v>0</v>
      </c>
      <c r="L219" s="7">
        <f>COUNTIF(X2F!B$6:B356,B219)</f>
        <v>0</v>
      </c>
      <c r="M219" s="7">
        <f>COUNTIF(V!B$2:B$597,B219)</f>
        <v>0</v>
      </c>
      <c r="N219" s="7">
        <f>COUNTIF(X1F!B$3:B245,B219)</f>
        <v>0</v>
      </c>
      <c r="O219" s="7">
        <f>SUM(C219:N219)</f>
        <v>1</v>
      </c>
    </row>
    <row r="220" spans="1:15" ht="15" customHeight="1">
      <c r="A220" s="7">
        <f t="shared" si="3"/>
        <v>147</v>
      </c>
      <c r="B220" s="57" t="s">
        <v>371</v>
      </c>
      <c r="C220" s="7">
        <f>COUNTIF(X3H!$B$1:$D$200,B220)</f>
        <v>0</v>
      </c>
      <c r="D220" s="7">
        <f>COUNTIF(X2H!$B$1:$C$200,B220)</f>
        <v>0</v>
      </c>
      <c r="E220" s="7">
        <f>COUNTIF(X1H!$B$1:$B$201,B220)</f>
        <v>0</v>
      </c>
      <c r="F220" s="7">
        <f>COUNTIF(X2Mixte!$B$1:$C$172,B220)</f>
        <v>1</v>
      </c>
      <c r="G220" s="7">
        <f>COUNTIF(X3Mixte!$B$1:$C$172,B220)</f>
        <v>0</v>
      </c>
      <c r="H220" s="7">
        <f>COUNTIF('X3 Pro'!B$1:B$261,B220)</f>
        <v>0</v>
      </c>
      <c r="I220" s="7">
        <f>COUNTIF('X2 Pro'!B$1:B$268,B220)</f>
        <v>0</v>
      </c>
      <c r="J220" s="7">
        <f>COUNTIF(CORPO!B$1:B707,B220)</f>
        <v>0</v>
      </c>
      <c r="K220" s="7">
        <f>COUNTIF(X3F!B$1:B592,B220)</f>
        <v>0</v>
      </c>
      <c r="L220" s="7">
        <f>COUNTIF(X2F!B$6:B499,B220)</f>
        <v>0</v>
      </c>
      <c r="M220" s="7">
        <f>COUNTIF(V!B$2:B$597,B220)</f>
        <v>0</v>
      </c>
      <c r="N220" s="7">
        <f>COUNTIF(X1F!B$3:B388,B220)</f>
        <v>0</v>
      </c>
      <c r="O220" s="7">
        <f>SUM(C220:N220)</f>
        <v>1</v>
      </c>
    </row>
    <row r="221" spans="1:15" ht="15" customHeight="1">
      <c r="A221" s="7">
        <f t="shared" si="3"/>
        <v>147</v>
      </c>
      <c r="B221" s="17" t="s">
        <v>49</v>
      </c>
      <c r="C221" s="7">
        <f>COUNTIF(X3H!$B$1:$D$200,B221)</f>
        <v>0</v>
      </c>
      <c r="D221" s="7">
        <f>COUNTIF(X2H!$B$1:$C$200,B221)</f>
        <v>0</v>
      </c>
      <c r="E221" s="7">
        <f>COUNTIF(X1H!$B$1:$B$201,B221)</f>
        <v>0</v>
      </c>
      <c r="F221" s="7">
        <f>COUNTIF(X2Mixte!$B$1:$C$172,B221)</f>
        <v>0</v>
      </c>
      <c r="G221" s="7">
        <f>COUNTIF(X3Mixte!$B$1:$C$172,B221)</f>
        <v>0</v>
      </c>
      <c r="H221" s="7">
        <f>COUNTIF('X3 Pro'!B$1:B$261,B221)</f>
        <v>0</v>
      </c>
      <c r="I221" s="7">
        <f>COUNTIF('X2 Pro'!B$1:B$268,B221)</f>
        <v>1</v>
      </c>
      <c r="J221" s="7">
        <f>COUNTIF(CORPO!B$1:B523,B221)</f>
        <v>0</v>
      </c>
      <c r="K221" s="7">
        <f>COUNTIF(X3F!B$1:B764,B221)</f>
        <v>0</v>
      </c>
      <c r="L221" s="7">
        <f>COUNTIF(X2F!B$6:B333,B221)</f>
        <v>0</v>
      </c>
      <c r="M221" s="7">
        <f>COUNTIF(V!B$2:B$597,B221)</f>
        <v>0</v>
      </c>
      <c r="N221" s="7">
        <f>COUNTIF(X1F!B$3:B222,B221)</f>
        <v>0</v>
      </c>
      <c r="O221" s="7">
        <f>SUM(C221:N221)</f>
        <v>1</v>
      </c>
    </row>
    <row r="222" spans="1:15" ht="15" customHeight="1">
      <c r="A222" s="7">
        <f t="shared" si="3"/>
        <v>147</v>
      </c>
      <c r="B222" s="17" t="s">
        <v>233</v>
      </c>
      <c r="C222" s="7">
        <f>COUNTIF(X3H!$B$1:$D$200,B222)</f>
        <v>0</v>
      </c>
      <c r="D222" s="7">
        <f>COUNTIF(X2H!$B$1:$C$200,B222)</f>
        <v>1</v>
      </c>
      <c r="E222" s="7">
        <f>COUNTIF(X1H!$B$1:$B$201,B222)</f>
        <v>0</v>
      </c>
      <c r="F222" s="7">
        <f>COUNTIF(X2Mixte!$B$1:$C$172,B222)</f>
        <v>0</v>
      </c>
      <c r="G222" s="7">
        <f>COUNTIF(X3Mixte!$B$1:$C$172,B222)</f>
        <v>0</v>
      </c>
      <c r="H222" s="7">
        <f>COUNTIF('X3 Pro'!B$1:B$261,B222)</f>
        <v>0</v>
      </c>
      <c r="I222" s="7">
        <f>COUNTIF('X2 Pro'!B$1:B$268,B222)</f>
        <v>0</v>
      </c>
      <c r="J222" s="7">
        <f>COUNTIF(CORPO!B$1:B665,B222)</f>
        <v>0</v>
      </c>
      <c r="K222" s="7">
        <f>COUNTIF(X3F!B$1:B743,B222)</f>
        <v>0</v>
      </c>
      <c r="L222" s="7">
        <f>COUNTIF(X2F!B$6:B351,B222)</f>
        <v>0</v>
      </c>
      <c r="M222" s="7">
        <f>COUNTIF(V!B$2:B$597,B222)</f>
        <v>0</v>
      </c>
      <c r="N222" s="7">
        <f>COUNTIF(X1F!B$3:B240,B222)</f>
        <v>0</v>
      </c>
      <c r="O222" s="7">
        <f>SUM(C222:N222)</f>
        <v>1</v>
      </c>
    </row>
    <row r="223" spans="1:15" ht="15" customHeight="1">
      <c r="A223" s="7">
        <f t="shared" si="3"/>
        <v>147</v>
      </c>
      <c r="B223" s="17" t="s">
        <v>326</v>
      </c>
      <c r="C223" s="7">
        <f>COUNTIF(X3H!$B$1:$D$200,B223)</f>
        <v>0</v>
      </c>
      <c r="D223" s="7">
        <f>COUNTIF(X2H!$B$1:$C$200,B223)</f>
        <v>1</v>
      </c>
      <c r="E223" s="7">
        <f>COUNTIF(X1H!$B$1:$B$201,B223)</f>
        <v>0</v>
      </c>
      <c r="F223" s="7">
        <f>COUNTIF(X2Mixte!$B$1:$C$172,B223)</f>
        <v>0</v>
      </c>
      <c r="G223" s="7">
        <f>COUNTIF(X3Mixte!$B$1:$C$172,B223)</f>
        <v>0</v>
      </c>
      <c r="H223" s="7">
        <f>COUNTIF('X3 Pro'!B$1:B$261,B223)</f>
        <v>0</v>
      </c>
      <c r="I223" s="7">
        <f>COUNTIF('X2 Pro'!B$1:B$268,B223)</f>
        <v>0</v>
      </c>
      <c r="J223" s="7">
        <f>COUNTIF(CORPO!B$1:B638,B223)</f>
        <v>0</v>
      </c>
      <c r="K223" s="7">
        <f>COUNTIF(X3F!B$1:B692,B223)</f>
        <v>0</v>
      </c>
      <c r="L223" s="7">
        <f>COUNTIF(X2F!B$6:B399,B223)</f>
        <v>0</v>
      </c>
      <c r="M223" s="7">
        <f>COUNTIF(V!B$2:B$597,B223)</f>
        <v>0</v>
      </c>
      <c r="N223" s="7">
        <f>COUNTIF(X1F!B$3:B288,B223)</f>
        <v>0</v>
      </c>
      <c r="O223" s="7">
        <f>SUM(C223:N223)</f>
        <v>1</v>
      </c>
    </row>
    <row r="224" spans="1:15" ht="15" customHeight="1">
      <c r="A224" s="7">
        <f t="shared" si="3"/>
        <v>147</v>
      </c>
      <c r="B224" s="17" t="s">
        <v>43</v>
      </c>
      <c r="C224" s="7">
        <f>COUNTIF(X3H!$B$1:$D$200,B224)</f>
        <v>1</v>
      </c>
      <c r="D224" s="7">
        <f>COUNTIF(X2H!$B$1:$C$200,B224)</f>
        <v>0</v>
      </c>
      <c r="E224" s="7">
        <f>COUNTIF(X1H!$B$1:$B$201,B224)</f>
        <v>0</v>
      </c>
      <c r="F224" s="7">
        <f>COUNTIF(X2Mixte!$B$1:$C$172,B224)</f>
        <v>0</v>
      </c>
      <c r="G224" s="7">
        <f>COUNTIF(X3Mixte!$B$1:$C$172,B224)</f>
        <v>0</v>
      </c>
      <c r="H224" s="7">
        <f>COUNTIF('X3 Pro'!B$1:B$261,B224)</f>
        <v>0</v>
      </c>
      <c r="I224" s="7">
        <f>COUNTIF('X2 Pro'!B$1:B$268,B224)</f>
        <v>0</v>
      </c>
      <c r="J224" s="7">
        <f>COUNTIF(CORPO!B$1:B527,B224)</f>
        <v>0</v>
      </c>
      <c r="K224" s="7">
        <f>COUNTIF(X3F!B$1:B770,B224)</f>
        <v>0</v>
      </c>
      <c r="L224" s="7">
        <f>COUNTIF(X2F!B$6:B329,B224)</f>
        <v>0</v>
      </c>
      <c r="M224" s="7">
        <f>COUNTIF(V!B$2:B$597,B224)</f>
        <v>0</v>
      </c>
      <c r="N224" s="7">
        <f>COUNTIF(X1F!B$3:B218,B224)</f>
        <v>0</v>
      </c>
      <c r="O224" s="7">
        <f>SUM(C224:N224)</f>
        <v>1</v>
      </c>
    </row>
    <row r="225" spans="1:15" ht="15" customHeight="1">
      <c r="A225" s="7">
        <f t="shared" si="3"/>
        <v>147</v>
      </c>
      <c r="B225" s="64" t="s">
        <v>112</v>
      </c>
      <c r="C225" s="7">
        <f>COUNTIF(X3H!$B$1:$D$200,B225)</f>
        <v>0</v>
      </c>
      <c r="D225" s="7">
        <f>COUNTIF(X2H!$B$1:$C$200,B225)</f>
        <v>0</v>
      </c>
      <c r="E225" s="7">
        <f>COUNTIF(X1H!$B$1:$B$201,B225)</f>
        <v>0</v>
      </c>
      <c r="F225" s="7">
        <f>COUNTIF(X2Mixte!$B$1:$C$172,B225)</f>
        <v>0</v>
      </c>
      <c r="G225" s="7">
        <f>COUNTIF(X3Mixte!$B$1:$C$172,B225)</f>
        <v>0</v>
      </c>
      <c r="H225" s="7">
        <f>COUNTIF('X3 Pro'!B$1:B$261,B225)</f>
        <v>0</v>
      </c>
      <c r="I225" s="7">
        <f>COUNTIF('X2 Pro'!B$1:B$268,B225)</f>
        <v>0</v>
      </c>
      <c r="J225" s="7">
        <f>COUNTIF(CORPO!B$1:B709,B225)</f>
        <v>0</v>
      </c>
      <c r="K225" s="7">
        <f>COUNTIF(X3F!B$1:B594,B225)</f>
        <v>0</v>
      </c>
      <c r="L225" s="7">
        <f>COUNTIF(X2F!B$6:B501,B225)</f>
        <v>0</v>
      </c>
      <c r="M225" s="7">
        <f>COUNTIF(V!B$2:B$597,B225)</f>
        <v>1</v>
      </c>
      <c r="N225" s="7">
        <f>COUNTIF(X1F!B$3:B390,B225)</f>
        <v>0</v>
      </c>
      <c r="O225" s="7">
        <f>SUM(C225:N225)</f>
        <v>1</v>
      </c>
    </row>
    <row r="226" spans="1:15" ht="15" customHeight="1">
      <c r="A226" s="7">
        <f t="shared" si="3"/>
        <v>147</v>
      </c>
      <c r="B226" s="19" t="s">
        <v>343</v>
      </c>
      <c r="C226" s="7">
        <f>COUNTIF(X3H!$B$1:$D$200,B226)</f>
        <v>0</v>
      </c>
      <c r="D226" s="7">
        <f>COUNTIF(X2H!$B$1:$C$200,B226)</f>
        <v>1</v>
      </c>
      <c r="E226" s="7">
        <f>COUNTIF(X1H!$B$1:$B$201,B226)</f>
        <v>0</v>
      </c>
      <c r="F226" s="7">
        <f>COUNTIF(X2Mixte!$B$1:$C$172,B226)</f>
        <v>0</v>
      </c>
      <c r="G226" s="7">
        <f>COUNTIF(X3Mixte!$B$1:$C$172,B226)</f>
        <v>0</v>
      </c>
      <c r="H226" s="7">
        <f>COUNTIF('X3 Pro'!B$1:B$261,B226)</f>
        <v>0</v>
      </c>
      <c r="I226" s="7">
        <f>COUNTIF('X2 Pro'!B$1:B$268,B226)</f>
        <v>0</v>
      </c>
      <c r="J226" s="7">
        <f>COUNTIF(CORPO!B$1:B676,B226)</f>
        <v>0</v>
      </c>
      <c r="K226" s="7">
        <f>COUNTIF(X3F!B$1:B749,B226)</f>
        <v>0</v>
      </c>
      <c r="L226" s="7">
        <f>COUNTIF(X2F!B$6:B354,B226)</f>
        <v>0</v>
      </c>
      <c r="M226" s="7">
        <f>COUNTIF(V!B$2:B$597,B226)</f>
        <v>0</v>
      </c>
      <c r="N226" s="7">
        <f>COUNTIF(X1F!B$3:B243,B226)</f>
        <v>0</v>
      </c>
      <c r="O226" s="7">
        <f>SUM(C226:N226)</f>
        <v>1</v>
      </c>
    </row>
    <row r="227" spans="1:15" ht="15" customHeight="1">
      <c r="A227" s="7">
        <f t="shared" si="3"/>
        <v>147</v>
      </c>
      <c r="B227" s="17" t="s">
        <v>341</v>
      </c>
      <c r="C227" s="7">
        <f>COUNTIF(X3H!$B$1:$D$200,B227)</f>
        <v>1</v>
      </c>
      <c r="D227" s="7">
        <f>COUNTIF(X2H!$B$1:$C$200,B227)</f>
        <v>0</v>
      </c>
      <c r="E227" s="7">
        <f>COUNTIF(X1H!$B$1:$B$201,B227)</f>
        <v>0</v>
      </c>
      <c r="F227" s="7">
        <f>COUNTIF(X2Mixte!$B$1:$C$172,B227)</f>
        <v>0</v>
      </c>
      <c r="G227" s="7">
        <f>COUNTIF(X3Mixte!$B$1:$C$172,B227)</f>
        <v>0</v>
      </c>
      <c r="H227" s="7">
        <f>COUNTIF('X3 Pro'!B$1:B$261,B227)</f>
        <v>0</v>
      </c>
      <c r="I227" s="7">
        <f>COUNTIF('X2 Pro'!B$1:B$268,B227)</f>
        <v>0</v>
      </c>
      <c r="J227" s="7">
        <f>COUNTIF(CORPO!B$1:B682,B227)</f>
        <v>0</v>
      </c>
      <c r="K227" s="7">
        <f>COUNTIF(X3F!B$1:B755,B227)</f>
        <v>0</v>
      </c>
      <c r="L227" s="7">
        <f>COUNTIF(X2F!B$6:B360,B227)</f>
        <v>0</v>
      </c>
      <c r="M227" s="7">
        <f>COUNTIF(V!B$2:B$597,B227)</f>
        <v>0</v>
      </c>
      <c r="N227" s="7">
        <f>COUNTIF(X1F!B$3:B249,B227)</f>
        <v>0</v>
      </c>
      <c r="O227" s="7">
        <f>SUM(C227:N227)</f>
        <v>1</v>
      </c>
    </row>
    <row r="228" spans="1:15" ht="15" customHeight="1">
      <c r="A228" s="7">
        <f t="shared" si="3"/>
        <v>147</v>
      </c>
      <c r="B228" s="17" t="s">
        <v>288</v>
      </c>
      <c r="C228" s="7">
        <f>COUNTIF(X3H!$B$1:$D$200,B228)</f>
        <v>1</v>
      </c>
      <c r="D228" s="7">
        <f>COUNTIF(X2H!$B$1:$C$200,B228)</f>
        <v>0</v>
      </c>
      <c r="E228" s="7">
        <f>COUNTIF(X1H!$B$1:$B$201,B228)</f>
        <v>0</v>
      </c>
      <c r="F228" s="7">
        <f>COUNTIF(X2Mixte!$B$1:$C$172,B228)</f>
        <v>0</v>
      </c>
      <c r="G228" s="7">
        <f>COUNTIF(X3Mixte!$B$1:$C$172,B228)</f>
        <v>0</v>
      </c>
      <c r="H228" s="7">
        <f>COUNTIF('X3 Pro'!B$1:B$261,B228)</f>
        <v>0</v>
      </c>
      <c r="I228" s="7">
        <f>COUNTIF('X2 Pro'!B$1:B$268,B228)</f>
        <v>0</v>
      </c>
      <c r="J228" s="7">
        <f>COUNTIF(CORPO!B$1:B655,B228)</f>
        <v>0</v>
      </c>
      <c r="K228" s="7">
        <f>COUNTIF(X3F!B$1:B725,B228)</f>
        <v>0</v>
      </c>
      <c r="L228" s="7">
        <f>COUNTIF(X2F!B$6:B369,B228)</f>
        <v>0</v>
      </c>
      <c r="M228" s="7">
        <f>COUNTIF(V!B$2:B$597,B228)</f>
        <v>0</v>
      </c>
      <c r="N228" s="7">
        <f>COUNTIF(X1F!B$3:B258,B228)</f>
        <v>0</v>
      </c>
      <c r="O228" s="7">
        <f>SUM(C228:N228)</f>
        <v>1</v>
      </c>
    </row>
    <row r="229" spans="1:15" ht="15" customHeight="1">
      <c r="A229" s="7">
        <f t="shared" si="3"/>
        <v>147</v>
      </c>
      <c r="B229" s="19" t="s">
        <v>88</v>
      </c>
      <c r="C229" s="7">
        <f>COUNTIF(X3H!$B$1:$D$200,B229)</f>
        <v>0</v>
      </c>
      <c r="D229" s="7">
        <f>COUNTIF(X2H!$B$1:$C$200,B229)</f>
        <v>0</v>
      </c>
      <c r="E229" s="7">
        <f>COUNTIF(X1H!$B$1:$B$201,B229)</f>
        <v>0</v>
      </c>
      <c r="F229" s="7">
        <f>COUNTIF(X2Mixte!$B$1:$C$172,B229)</f>
        <v>0</v>
      </c>
      <c r="G229" s="7">
        <f>COUNTIF(X3Mixte!$B$1:$C$172,B229)</f>
        <v>0</v>
      </c>
      <c r="H229" s="7">
        <f>COUNTIF('X3 Pro'!B$1:B$261,B229)</f>
        <v>0</v>
      </c>
      <c r="I229" s="7">
        <f>COUNTIF('X2 Pro'!B$1:B$268,B229)</f>
        <v>0</v>
      </c>
      <c r="J229" s="7">
        <f>COUNTIF(CORPO!B$1:B618,B229)</f>
        <v>0</v>
      </c>
      <c r="K229" s="7">
        <f>COUNTIF(X3F!B$1:B647,B229)</f>
        <v>0</v>
      </c>
      <c r="L229" s="7">
        <f>COUNTIF(X2F!B$6:B480,B229)</f>
        <v>0</v>
      </c>
      <c r="M229" s="7">
        <f>COUNTIF(V!B$2:B$597,B229)</f>
        <v>1</v>
      </c>
      <c r="N229" s="7">
        <f>COUNTIF(X1F!B$3:B369,B229)</f>
        <v>0</v>
      </c>
      <c r="O229" s="7">
        <f>SUM(C229:N229)</f>
        <v>1</v>
      </c>
    </row>
    <row r="230" spans="1:15" ht="15" customHeight="1">
      <c r="A230" s="7">
        <f t="shared" si="3"/>
        <v>147</v>
      </c>
      <c r="B230" s="19" t="s">
        <v>122</v>
      </c>
      <c r="C230" s="7">
        <f>COUNTIF(X3H!$B$1:$D$200,B230)</f>
        <v>0</v>
      </c>
      <c r="D230" s="7">
        <f>COUNTIF(X2H!$B$1:$C$200,B230)</f>
        <v>0</v>
      </c>
      <c r="E230" s="7">
        <f>COUNTIF(X1H!$B$1:$B$201,B230)</f>
        <v>0</v>
      </c>
      <c r="F230" s="7">
        <f>COUNTIF(X2Mixte!$B$1:$C$172,B230)</f>
        <v>0</v>
      </c>
      <c r="G230" s="7">
        <f>COUNTIF(X3Mixte!$B$1:$C$172,B230)</f>
        <v>0</v>
      </c>
      <c r="H230" s="7">
        <f>COUNTIF('X3 Pro'!B$1:B$261,B230)</f>
        <v>0</v>
      </c>
      <c r="I230" s="7">
        <f>COUNTIF('X2 Pro'!B$1:B$268,B230)</f>
        <v>0</v>
      </c>
      <c r="J230" s="7">
        <f>COUNTIF(CORPO!B$1:B725,B230)</f>
        <v>0</v>
      </c>
      <c r="K230" s="7">
        <f>COUNTIF(X3F!B$1:B610,B230)</f>
        <v>0</v>
      </c>
      <c r="L230" s="7">
        <f>COUNTIF(X2F!B$6:B517,B230)</f>
        <v>0</v>
      </c>
      <c r="M230" s="7">
        <f>COUNTIF(V!B$2:B$597,B230)</f>
        <v>1</v>
      </c>
      <c r="N230" s="7">
        <f>COUNTIF(X1F!B$3:B406,B230)</f>
        <v>0</v>
      </c>
      <c r="O230" s="7">
        <f>SUM(C230:N230)</f>
        <v>1</v>
      </c>
    </row>
    <row r="231" spans="1:15" ht="15" customHeight="1">
      <c r="A231" s="7">
        <f t="shared" si="3"/>
        <v>147</v>
      </c>
      <c r="B231" s="17" t="s">
        <v>298</v>
      </c>
      <c r="C231" s="7">
        <f>COUNTIF(X3H!$B$1:$D$200,B231)</f>
        <v>1</v>
      </c>
      <c r="D231" s="7">
        <f>COUNTIF(X2H!$B$1:$C$200,B231)</f>
        <v>0</v>
      </c>
      <c r="E231" s="7">
        <f>COUNTIF(X1H!$B$1:$B$201,B231)</f>
        <v>0</v>
      </c>
      <c r="F231" s="7">
        <f>COUNTIF(X2Mixte!$B$1:$C$172,B231)</f>
        <v>0</v>
      </c>
      <c r="G231" s="7">
        <f>COUNTIF(X3Mixte!$B$1:$C$172,B231)</f>
        <v>0</v>
      </c>
      <c r="H231" s="7">
        <f>COUNTIF('X3 Pro'!B$1:B$261,B231)</f>
        <v>0</v>
      </c>
      <c r="I231" s="7">
        <f>COUNTIF('X2 Pro'!B$1:B$268,B231)</f>
        <v>0</v>
      </c>
      <c r="J231" s="7">
        <f>COUNTIF(CORPO!B$1:B649,B231)</f>
        <v>0</v>
      </c>
      <c r="K231" s="7">
        <f>COUNTIF(X3F!B$1:B715,B231)</f>
        <v>0</v>
      </c>
      <c r="L231" s="7">
        <f>COUNTIF(X2F!B$6:B377,B231)</f>
        <v>0</v>
      </c>
      <c r="M231" s="7">
        <f>COUNTIF(V!B$2:B$597,B231)</f>
        <v>0</v>
      </c>
      <c r="N231" s="7">
        <f>COUNTIF(X1F!B$3:B266,B231)</f>
        <v>0</v>
      </c>
      <c r="O231" s="7">
        <f>SUM(C231:N231)</f>
        <v>1</v>
      </c>
    </row>
    <row r="232" spans="1:15" ht="15" customHeight="1">
      <c r="A232" s="7">
        <f t="shared" si="3"/>
        <v>147</v>
      </c>
      <c r="B232" s="17" t="s">
        <v>346</v>
      </c>
      <c r="C232" s="7">
        <f>COUNTIF(X3H!$B$1:$D$200,B232)</f>
        <v>0</v>
      </c>
      <c r="D232" s="7">
        <f>COUNTIF(X2H!$B$1:$C$200,B232)</f>
        <v>0</v>
      </c>
      <c r="E232" s="7">
        <f>COUNTIF(X1H!$B$1:$B$201,B232)</f>
        <v>0</v>
      </c>
      <c r="F232" s="7">
        <f>COUNTIF(X2Mixte!$B$1:$C$172,B232)</f>
        <v>0</v>
      </c>
      <c r="G232" s="7">
        <f>COUNTIF(X3Mixte!$B$1:$C$172,B232)</f>
        <v>0</v>
      </c>
      <c r="H232" s="7">
        <f>COUNTIF('X3 Pro'!B$1:B$261,B232)</f>
        <v>1</v>
      </c>
      <c r="I232" s="7">
        <f>COUNTIF('X2 Pro'!B$1:B$268,B232)</f>
        <v>0</v>
      </c>
      <c r="J232" s="7">
        <f>COUNTIF(CORPO!B$1:B673,B232)</f>
        <v>0</v>
      </c>
      <c r="K232" s="7">
        <f>COUNTIF(X3F!B$1:B746,B232)</f>
        <v>0</v>
      </c>
      <c r="L232" s="7">
        <f>COUNTIF(X2F!B$6:B351,B232)</f>
        <v>0</v>
      </c>
      <c r="M232" s="7">
        <f>COUNTIF(V!B$2:B$597,B232)</f>
        <v>0</v>
      </c>
      <c r="N232" s="7">
        <f>COUNTIF(X1F!B$3:B240,B232)</f>
        <v>0</v>
      </c>
      <c r="O232" s="7">
        <f>SUM(C232:N232)</f>
        <v>1</v>
      </c>
    </row>
    <row r="233" spans="1:15" ht="15" customHeight="1">
      <c r="A233" s="7">
        <f t="shared" si="3"/>
        <v>147</v>
      </c>
      <c r="B233" s="17" t="s">
        <v>172</v>
      </c>
      <c r="C233" s="7">
        <f>COUNTIF(X3H!$B$1:$D$200,B233)</f>
        <v>0</v>
      </c>
      <c r="D233" s="7">
        <f>COUNTIF(X2H!$B$1:$C$200,B233)</f>
        <v>0</v>
      </c>
      <c r="E233" s="7">
        <f>COUNTIF(X1H!$B$1:$B$201,B233)</f>
        <v>0</v>
      </c>
      <c r="F233" s="7">
        <f>COUNTIF(X2Mixte!$B$1:$C$172,B233)</f>
        <v>0</v>
      </c>
      <c r="G233" s="7">
        <f>COUNTIF(X3Mixte!$B$1:$C$172,B233)</f>
        <v>0</v>
      </c>
      <c r="H233" s="7">
        <f>COUNTIF('X3 Pro'!B$1:B$261,B233)</f>
        <v>0</v>
      </c>
      <c r="I233" s="7">
        <f>COUNTIF('X2 Pro'!B$1:B$268,B233)</f>
        <v>1</v>
      </c>
      <c r="J233" s="7">
        <f>COUNTIF(CORPO!B$1:B583,B233)</f>
        <v>0</v>
      </c>
      <c r="K233" s="7">
        <f>COUNTIF(X3F!B$1:B755,B233)</f>
        <v>0</v>
      </c>
      <c r="L233" s="7">
        <f>COUNTIF(X2F!B$6:B341,B233)</f>
        <v>0</v>
      </c>
      <c r="M233" s="7">
        <f>COUNTIF(V!B$2:B$597,B233)</f>
        <v>0</v>
      </c>
      <c r="N233" s="7">
        <f>COUNTIF(X1F!B$3:B230,B233)</f>
        <v>0</v>
      </c>
      <c r="O233" s="7">
        <f>SUM(C233:N233)</f>
        <v>1</v>
      </c>
    </row>
    <row r="234" spans="1:15" ht="15" customHeight="1">
      <c r="A234" s="7">
        <f t="shared" si="3"/>
        <v>147</v>
      </c>
      <c r="B234" s="17" t="s">
        <v>266</v>
      </c>
      <c r="C234" s="7">
        <f>COUNTIF(X3H!$B$1:$D$200,B234)</f>
        <v>0</v>
      </c>
      <c r="D234" s="7">
        <f>COUNTIF(X2H!$B$1:$C$200,B234)</f>
        <v>0</v>
      </c>
      <c r="E234" s="7">
        <f>COUNTIF(X1H!$B$1:$B$201,B234)</f>
        <v>0</v>
      </c>
      <c r="F234" s="7">
        <f>COUNTIF(X2Mixte!$B$1:$C$172,B234)</f>
        <v>0</v>
      </c>
      <c r="G234" s="7">
        <f>COUNTIF(X3Mixte!$B$1:$C$172,B234)</f>
        <v>0</v>
      </c>
      <c r="H234" s="7">
        <f>COUNTIF('X3 Pro'!B$1:B$261,B234)</f>
        <v>0</v>
      </c>
      <c r="I234" s="7">
        <f>COUNTIF('X2 Pro'!B$1:B$268,B234)</f>
        <v>1</v>
      </c>
      <c r="J234" s="7">
        <f>COUNTIF(CORPO!B$1:B632,B234)</f>
        <v>0</v>
      </c>
      <c r="K234" s="7">
        <f>COUNTIF(X3F!B$1:B685,B234)</f>
        <v>0</v>
      </c>
      <c r="L234" s="7">
        <f>COUNTIF(X2F!B$6:B405,B234)</f>
        <v>0</v>
      </c>
      <c r="M234" s="7">
        <f>COUNTIF(V!B$2:B$597,B234)</f>
        <v>0</v>
      </c>
      <c r="N234" s="7">
        <f>COUNTIF(X1F!B$3:B294,B234)</f>
        <v>0</v>
      </c>
      <c r="O234" s="7">
        <f>SUM(C234:N234)</f>
        <v>1</v>
      </c>
    </row>
    <row r="235" spans="1:15" ht="15" customHeight="1">
      <c r="A235" s="7">
        <f t="shared" si="3"/>
        <v>147</v>
      </c>
      <c r="B235" s="17" t="s">
        <v>269</v>
      </c>
      <c r="C235" s="7">
        <f>COUNTIF(X3H!$B$1:$D$200,B235)</f>
        <v>1</v>
      </c>
      <c r="D235" s="7">
        <f>COUNTIF(X2H!$B$1:$C$200,B235)</f>
        <v>0</v>
      </c>
      <c r="E235" s="7">
        <f>COUNTIF(X1H!$B$1:$B$201,B235)</f>
        <v>0</v>
      </c>
      <c r="F235" s="7">
        <f>COUNTIF(X2Mixte!$B$1:$C$172,B235)</f>
        <v>0</v>
      </c>
      <c r="G235" s="7">
        <f>COUNTIF(X3Mixte!$B$1:$C$172,B235)</f>
        <v>0</v>
      </c>
      <c r="H235" s="7">
        <f>COUNTIF('X3 Pro'!B$1:B$261,B235)</f>
        <v>0</v>
      </c>
      <c r="I235" s="7">
        <f>COUNTIF('X2 Pro'!B$1:B$268,B235)</f>
        <v>0</v>
      </c>
      <c r="J235" s="7">
        <f>COUNTIF(CORPO!B$1:B636,B235)</f>
        <v>0</v>
      </c>
      <c r="K235" s="7">
        <f>COUNTIF(X3F!B$1:B690,B235)</f>
        <v>0</v>
      </c>
      <c r="L235" s="7">
        <f>COUNTIF(X2F!B$6:B401,B235)</f>
        <v>0</v>
      </c>
      <c r="M235" s="7">
        <f>COUNTIF(V!B$2:B$597,B235)</f>
        <v>0</v>
      </c>
      <c r="N235" s="7">
        <f>COUNTIF(X1F!B$3:B290,B235)</f>
        <v>0</v>
      </c>
      <c r="O235" s="7">
        <f>SUM(C235:N235)</f>
        <v>1</v>
      </c>
    </row>
    <row r="236" spans="1:15" ht="15" customHeight="1">
      <c r="A236" s="7">
        <f t="shared" si="3"/>
        <v>147</v>
      </c>
      <c r="B236" s="17" t="s">
        <v>217</v>
      </c>
      <c r="C236" s="7">
        <f>COUNTIF(X3H!$B$1:$D$200,B236)</f>
        <v>0</v>
      </c>
      <c r="D236" s="7">
        <f>COUNTIF(X2H!$B$1:$C$200,B236)</f>
        <v>0</v>
      </c>
      <c r="E236" s="7">
        <f>COUNTIF(X1H!$B$1:$B$201,B236)</f>
        <v>0</v>
      </c>
      <c r="F236" s="7">
        <f>COUNTIF(X2Mixte!$B$1:$C$172,B236)</f>
        <v>0</v>
      </c>
      <c r="G236" s="7">
        <f>COUNTIF(X3Mixte!$B$1:$C$172,B236)</f>
        <v>0</v>
      </c>
      <c r="H236" s="7">
        <f>COUNTIF('X3 Pro'!B$1:B$261,B236)</f>
        <v>0</v>
      </c>
      <c r="I236" s="7">
        <f>COUNTIF('X2 Pro'!B$1:B$268,B236)</f>
        <v>0</v>
      </c>
      <c r="J236" s="7">
        <f>COUNTIF(CORPO!B$1:B617,B236)</f>
        <v>1</v>
      </c>
      <c r="K236" s="7">
        <f>COUNTIF(X3F!B$1:B656,B236)</f>
        <v>0</v>
      </c>
      <c r="L236" s="7">
        <f>COUNTIF(X2F!B$6:B435,B236)</f>
        <v>0</v>
      </c>
      <c r="M236" s="7">
        <f>COUNTIF(V!B$2:B$597,B236)</f>
        <v>0</v>
      </c>
      <c r="N236" s="7">
        <f>COUNTIF(X1F!B$3:B324,B236)</f>
        <v>0</v>
      </c>
      <c r="O236" s="7">
        <f>SUM(C236:N236)</f>
        <v>1</v>
      </c>
    </row>
    <row r="237" spans="1:15" ht="15" customHeight="1">
      <c r="A237" s="7">
        <f t="shared" si="3"/>
        <v>147</v>
      </c>
      <c r="B237" s="19" t="s">
        <v>113</v>
      </c>
      <c r="C237" s="7">
        <f>COUNTIF(X3H!$B$1:$D$200,B237)</f>
        <v>0</v>
      </c>
      <c r="D237" s="7">
        <f>COUNTIF(X2H!$B$1:$C$200,B237)</f>
        <v>0</v>
      </c>
      <c r="E237" s="7">
        <f>COUNTIF(X1H!$B$1:$B$201,B237)</f>
        <v>0</v>
      </c>
      <c r="F237" s="7">
        <f>COUNTIF(X2Mixte!$B$1:$C$172,B237)</f>
        <v>0</v>
      </c>
      <c r="G237" s="7">
        <f>COUNTIF(X3Mixte!$B$1:$C$172,B237)</f>
        <v>0</v>
      </c>
      <c r="H237" s="7">
        <f>COUNTIF('X3 Pro'!B$1:B$261,B237)</f>
        <v>0</v>
      </c>
      <c r="I237" s="7">
        <f>COUNTIF('X2 Pro'!B$1:B$268,B237)</f>
        <v>0</v>
      </c>
      <c r="J237" s="7">
        <f>COUNTIF(CORPO!B$1:B710,B237)</f>
        <v>0</v>
      </c>
      <c r="K237" s="7">
        <f>COUNTIF(X3F!B$1:B595,B237)</f>
        <v>0</v>
      </c>
      <c r="L237" s="7">
        <f>COUNTIF(X2F!B$6:B502,B237)</f>
        <v>0</v>
      </c>
      <c r="M237" s="7">
        <f>COUNTIF(V!B$2:B$597,B237)</f>
        <v>1</v>
      </c>
      <c r="N237" s="7">
        <f>COUNTIF(X1F!B$3:B391,B237)</f>
        <v>0</v>
      </c>
      <c r="O237" s="7">
        <f>SUM(C237:N237)</f>
        <v>1</v>
      </c>
    </row>
    <row r="238" spans="1:15" ht="15" customHeight="1">
      <c r="A238" s="7">
        <f t="shared" si="3"/>
        <v>147</v>
      </c>
      <c r="B238" s="17" t="s">
        <v>300</v>
      </c>
      <c r="C238" s="7">
        <f>COUNTIF(X3H!$B$1:$D$200,B238)</f>
        <v>0</v>
      </c>
      <c r="D238" s="7">
        <f>COUNTIF(X2H!$B$1:$C$200,B238)</f>
        <v>0</v>
      </c>
      <c r="E238" s="7">
        <f>COUNTIF(X1H!$B$1:$B$201,B238)</f>
        <v>1</v>
      </c>
      <c r="F238" s="7">
        <f>COUNTIF(X2Mixte!$B$1:$C$172,B238)</f>
        <v>0</v>
      </c>
      <c r="G238" s="7">
        <f>COUNTIF(X3Mixte!$B$1:$C$172,B238)</f>
        <v>0</v>
      </c>
      <c r="H238" s="7">
        <f>COUNTIF('X3 Pro'!B$1:B$261,B238)</f>
        <v>0</v>
      </c>
      <c r="I238" s="7">
        <f>COUNTIF('X2 Pro'!B$1:B$268,B238)</f>
        <v>0</v>
      </c>
      <c r="J238" s="7">
        <f>COUNTIF(CORPO!B$1:B650,B238)</f>
        <v>0</v>
      </c>
      <c r="K238" s="7">
        <f>COUNTIF(X3F!B$1:B716,B238)</f>
        <v>0</v>
      </c>
      <c r="L238" s="7">
        <f>COUNTIF(X2F!B$6:B376,B238)</f>
        <v>0</v>
      </c>
      <c r="M238" s="7">
        <f>COUNTIF(V!B$2:B$597,B238)</f>
        <v>0</v>
      </c>
      <c r="N238" s="7">
        <f>COUNTIF(X1F!B$3:B265,B238)</f>
        <v>0</v>
      </c>
      <c r="O238" s="7">
        <f>SUM(C238:N238)</f>
        <v>1</v>
      </c>
    </row>
    <row r="239" spans="1:15" ht="15" customHeight="1">
      <c r="A239" s="7">
        <f t="shared" si="3"/>
        <v>147</v>
      </c>
      <c r="B239" s="17" t="s">
        <v>189</v>
      </c>
      <c r="C239" s="7">
        <f>COUNTIF(X3H!$B$1:$D$200,B239)</f>
        <v>0</v>
      </c>
      <c r="D239" s="7">
        <f>COUNTIF(X2H!$B$1:$C$200,B239)</f>
        <v>0</v>
      </c>
      <c r="E239" s="7">
        <f>COUNTIF(X1H!$B$1:$B$201,B239)</f>
        <v>0</v>
      </c>
      <c r="F239" s="7">
        <f>COUNTIF(X2Mixte!$B$1:$C$172,B239)</f>
        <v>0</v>
      </c>
      <c r="G239" s="7">
        <f>COUNTIF(X3Mixte!$B$1:$C$172,B239)</f>
        <v>0</v>
      </c>
      <c r="H239" s="7">
        <f>COUNTIF('X3 Pro'!B$1:B$261,B239)</f>
        <v>1</v>
      </c>
      <c r="I239" s="7">
        <f>COUNTIF('X2 Pro'!B$1:B$268,B239)</f>
        <v>0</v>
      </c>
      <c r="J239" s="7">
        <f>COUNTIF(CORPO!B$1:B602,B239)</f>
        <v>0</v>
      </c>
      <c r="K239" s="7">
        <f>COUNTIF(X3F!B$1:B649,B239)</f>
        <v>0</v>
      </c>
      <c r="L239" s="7">
        <f>COUNTIF(X2F!B$6:B442,B239)</f>
        <v>0</v>
      </c>
      <c r="M239" s="7">
        <f>COUNTIF(V!B$2:B$597,B239)</f>
        <v>0</v>
      </c>
      <c r="N239" s="7">
        <f>COUNTIF(X1F!B$3:B331,B239)</f>
        <v>0</v>
      </c>
      <c r="O239" s="7">
        <f>SUM(C239:N239)</f>
        <v>1</v>
      </c>
    </row>
    <row r="240" spans="1:15" ht="15" customHeight="1">
      <c r="A240" s="7">
        <f t="shared" si="3"/>
        <v>147</v>
      </c>
      <c r="B240" s="17" t="s">
        <v>146</v>
      </c>
      <c r="C240" s="7">
        <f>COUNTIF(X3H!$B$1:$D$200,B240)</f>
        <v>0</v>
      </c>
      <c r="D240" s="7">
        <f>COUNTIF(X2H!$B$1:$C$200,B240)</f>
        <v>1</v>
      </c>
      <c r="E240" s="7">
        <f>COUNTIF(X1H!$B$1:$B$201,B240)</f>
        <v>0</v>
      </c>
      <c r="F240" s="7">
        <f>COUNTIF(X2Mixte!$B$1:$C$172,B240)</f>
        <v>0</v>
      </c>
      <c r="G240" s="7">
        <f>COUNTIF(X3Mixte!$B$1:$C$172,B240)</f>
        <v>0</v>
      </c>
      <c r="H240" s="7">
        <f>COUNTIF('X3 Pro'!B$1:B$261,B240)</f>
        <v>0</v>
      </c>
      <c r="I240" s="7">
        <f>COUNTIF('X2 Pro'!B$1:B$268,B240)</f>
        <v>0</v>
      </c>
      <c r="J240" s="7">
        <f>COUNTIF(CORPO!B$1:B609,B240)</f>
        <v>0</v>
      </c>
      <c r="K240" s="7">
        <f>COUNTIF(X3F!B$1:B645,B240)</f>
        <v>0</v>
      </c>
      <c r="L240" s="7">
        <f>COUNTIF(X2F!B$6:B445,B240)</f>
        <v>0</v>
      </c>
      <c r="M240" s="7">
        <f>COUNTIF(V!B$2:B$597,B240)</f>
        <v>0</v>
      </c>
      <c r="N240" s="7">
        <f>COUNTIF(X1F!B$3:B334,B240)</f>
        <v>0</v>
      </c>
      <c r="O240" s="7">
        <f>SUM(C240:N240)</f>
        <v>1</v>
      </c>
    </row>
    <row r="241" spans="1:15" ht="15" customHeight="1">
      <c r="A241" s="7">
        <f t="shared" si="3"/>
        <v>147</v>
      </c>
      <c r="B241" s="27" t="s">
        <v>256</v>
      </c>
      <c r="C241" s="7">
        <f>COUNTIF(X3H!$B$1:$D$200,B241)</f>
        <v>0</v>
      </c>
      <c r="D241" s="7">
        <f>COUNTIF(X2H!$B$1:$C$200,B241)</f>
        <v>0</v>
      </c>
      <c r="E241" s="7">
        <f>COUNTIF(X1H!$B$1:$B$201,B241)</f>
        <v>0</v>
      </c>
      <c r="F241" s="7">
        <f>COUNTIF(X2Mixte!$B$1:$C$172,B241)</f>
        <v>0</v>
      </c>
      <c r="G241" s="7">
        <f>COUNTIF(X3Mixte!$B$1:$C$172,B241)</f>
        <v>0</v>
      </c>
      <c r="H241" s="7">
        <f>COUNTIF('X3 Pro'!B$1:B$261,B241)</f>
        <v>0</v>
      </c>
      <c r="I241" s="7">
        <f>COUNTIF('X2 Pro'!B$1:B$268,B241)</f>
        <v>0</v>
      </c>
      <c r="J241" s="7">
        <f>COUNTIF(CORPO!B$1:B683,B241)</f>
        <v>0</v>
      </c>
      <c r="K241" s="7">
        <f>COUNTIF(X3F!B$1:B671,B241)</f>
        <v>1</v>
      </c>
      <c r="L241" s="7">
        <f>COUNTIF(X2F!B$6:B421,B241)</f>
        <v>0</v>
      </c>
      <c r="M241" s="7">
        <f>COUNTIF(V!B$2:B$597,B241)</f>
        <v>0</v>
      </c>
      <c r="N241" s="7">
        <f>COUNTIF(X1F!B$3:B310,B241)</f>
        <v>0</v>
      </c>
      <c r="O241" s="7">
        <f>SUM(C241:N241)</f>
        <v>1</v>
      </c>
    </row>
    <row r="242" spans="1:15" ht="15" customHeight="1">
      <c r="A242" s="7">
        <f t="shared" si="3"/>
        <v>147</v>
      </c>
      <c r="B242" s="19" t="s">
        <v>342</v>
      </c>
      <c r="C242" s="7">
        <f>COUNTIF(X3H!$B$1:$D$200,B242)</f>
        <v>0</v>
      </c>
      <c r="D242" s="7">
        <f>COUNTIF(X2H!$B$1:$C$200,B242)</f>
        <v>1</v>
      </c>
      <c r="E242" s="7">
        <f>COUNTIF(X1H!$B$1:$B$201,B242)</f>
        <v>0</v>
      </c>
      <c r="F242" s="7">
        <f>COUNTIF(X2Mixte!$B$1:$C$172,B242)</f>
        <v>0</v>
      </c>
      <c r="G242" s="7">
        <f>COUNTIF(X3Mixte!$B$1:$C$172,B242)</f>
        <v>0</v>
      </c>
      <c r="H242" s="7">
        <f>COUNTIF('X3 Pro'!B$1:B$261,B242)</f>
        <v>0</v>
      </c>
      <c r="I242" s="7">
        <f>COUNTIF('X2 Pro'!B$1:B$268,B242)</f>
        <v>0</v>
      </c>
      <c r="J242" s="7">
        <f>COUNTIF(CORPO!B$1:B679,B242)</f>
        <v>0</v>
      </c>
      <c r="K242" s="7">
        <f>COUNTIF(X3F!B$1:B752,B242)</f>
        <v>0</v>
      </c>
      <c r="L242" s="7">
        <f>COUNTIF(X2F!B$6:B357,B242)</f>
        <v>0</v>
      </c>
      <c r="M242" s="7">
        <f>COUNTIF(V!B$2:B$597,B242)</f>
        <v>0</v>
      </c>
      <c r="N242" s="7">
        <f>COUNTIF(X1F!B$3:B246,B242)</f>
        <v>0</v>
      </c>
      <c r="O242" s="7">
        <f>SUM(C242:N242)</f>
        <v>1</v>
      </c>
    </row>
    <row r="243" spans="1:15" ht="15" customHeight="1">
      <c r="A243" s="7">
        <f t="shared" si="3"/>
        <v>147</v>
      </c>
      <c r="B243" s="17" t="s">
        <v>92</v>
      </c>
      <c r="C243" s="7">
        <f>COUNTIF(X3H!$B$1:$D$200,B243)</f>
        <v>0</v>
      </c>
      <c r="D243" s="7">
        <f>COUNTIF(X2H!$B$1:$C$200,B243)</f>
        <v>0</v>
      </c>
      <c r="E243" s="7">
        <f>COUNTIF(X1H!$B$1:$B$201,B243)</f>
        <v>0</v>
      </c>
      <c r="F243" s="7">
        <f>COUNTIF(X2Mixte!$B$1:$C$172,B243)</f>
        <v>0</v>
      </c>
      <c r="G243" s="7">
        <f>COUNTIF(X3Mixte!$B$1:$C$172,B243)</f>
        <v>0</v>
      </c>
      <c r="H243" s="7">
        <f>COUNTIF('X3 Pro'!B$1:B$261,B243)</f>
        <v>0</v>
      </c>
      <c r="I243" s="7">
        <f>COUNTIF('X2 Pro'!B$1:B$268,B243)</f>
        <v>0</v>
      </c>
      <c r="J243" s="7">
        <f>COUNTIF(CORPO!B$1:B631,B243)</f>
        <v>0</v>
      </c>
      <c r="K243" s="7">
        <f>COUNTIF(X3F!B$1:B660,B243)</f>
        <v>0</v>
      </c>
      <c r="L243" s="7">
        <f>COUNTIF(X2F!B$6:B493,B243)</f>
        <v>0</v>
      </c>
      <c r="M243" s="7">
        <f>COUNTIF(V!B$2:B$597,B243)</f>
        <v>1</v>
      </c>
      <c r="N243" s="7">
        <f>COUNTIF(X1F!B$3:B382,B243)</f>
        <v>0</v>
      </c>
      <c r="O243" s="7">
        <f>SUM(C243:N243)</f>
        <v>1</v>
      </c>
    </row>
    <row r="244" spans="1:15" ht="15" customHeight="1">
      <c r="A244" s="7">
        <f t="shared" si="3"/>
        <v>147</v>
      </c>
      <c r="B244" s="19" t="s">
        <v>120</v>
      </c>
      <c r="C244" s="7">
        <f>COUNTIF(X3H!$B$1:$D$200,B244)</f>
        <v>0</v>
      </c>
      <c r="D244" s="7">
        <f>COUNTIF(X2H!$B$1:$C$200,B244)</f>
        <v>0</v>
      </c>
      <c r="E244" s="7">
        <f>COUNTIF(X1H!$B$1:$B$201,B244)</f>
        <v>0</v>
      </c>
      <c r="F244" s="7">
        <f>COUNTIF(X2Mixte!$B$1:$C$172,B244)</f>
        <v>0</v>
      </c>
      <c r="G244" s="7">
        <f>COUNTIF(X3Mixte!$B$1:$C$172,B244)</f>
        <v>0</v>
      </c>
      <c r="H244" s="7">
        <f>COUNTIF('X3 Pro'!B$1:B$261,B244)</f>
        <v>0</v>
      </c>
      <c r="I244" s="7">
        <f>COUNTIF('X2 Pro'!B$1:B$268,B244)</f>
        <v>0</v>
      </c>
      <c r="J244" s="7">
        <f>COUNTIF(CORPO!B$1:B722,B244)</f>
        <v>0</v>
      </c>
      <c r="K244" s="7">
        <f>COUNTIF(X3F!B$1:B607,B244)</f>
        <v>0</v>
      </c>
      <c r="L244" s="7">
        <f>COUNTIF(X2F!B$6:B514,B244)</f>
        <v>0</v>
      </c>
      <c r="M244" s="7">
        <f>COUNTIF(V!B$2:B$597,B244)</f>
        <v>1</v>
      </c>
      <c r="N244" s="7">
        <f>COUNTIF(X1F!B$3:B403,B244)</f>
        <v>0</v>
      </c>
      <c r="O244" s="7">
        <f>SUM(C244:N244)</f>
        <v>1</v>
      </c>
    </row>
    <row r="245" spans="1:15" ht="15" customHeight="1">
      <c r="A245" s="7">
        <f t="shared" si="3"/>
        <v>147</v>
      </c>
      <c r="B245" s="17" t="s">
        <v>211</v>
      </c>
      <c r="C245" s="7">
        <f>COUNTIF(X3H!$B$1:$D$200,B245)</f>
        <v>0</v>
      </c>
      <c r="D245" s="7">
        <f>COUNTIF(X2H!$B$1:$C$200,B245)</f>
        <v>0</v>
      </c>
      <c r="E245" s="7">
        <f>COUNTIF(X1H!$B$1:$B$201,B245)</f>
        <v>0</v>
      </c>
      <c r="F245" s="7">
        <f>COUNTIF(X2Mixte!$B$1:$C$172,B245)</f>
        <v>0</v>
      </c>
      <c r="G245" s="7">
        <f>COUNTIF(X3Mixte!$B$1:$C$172,B245)</f>
        <v>0</v>
      </c>
      <c r="H245" s="7">
        <f>COUNTIF('X3 Pro'!B$1:B$261,B245)</f>
        <v>1</v>
      </c>
      <c r="I245" s="7">
        <f>COUNTIF('X2 Pro'!B$1:B$268,B245)</f>
        <v>0</v>
      </c>
      <c r="J245" s="7">
        <f>COUNTIF(CORPO!B$1:B611,B245)</f>
        <v>0</v>
      </c>
      <c r="K245" s="7">
        <f>COUNTIF(X3F!B$1:B651,B245)</f>
        <v>0</v>
      </c>
      <c r="L245" s="7">
        <f>COUNTIF(X2F!B$6:B440,B245)</f>
        <v>0</v>
      </c>
      <c r="M245" s="7">
        <f>COUNTIF(V!B$2:B$597,B245)</f>
        <v>0</v>
      </c>
      <c r="N245" s="7">
        <f>COUNTIF(X1F!B$3:B329,B245)</f>
        <v>0</v>
      </c>
      <c r="O245" s="7">
        <f>SUM(C245:N245)</f>
        <v>1</v>
      </c>
    </row>
    <row r="246" spans="1:15" ht="15" customHeight="1">
      <c r="A246" s="7">
        <f t="shared" si="3"/>
        <v>147</v>
      </c>
      <c r="B246" s="19" t="s">
        <v>249</v>
      </c>
      <c r="C246" s="7">
        <f>COUNTIF(X3H!$B$1:$D$200,B246)</f>
        <v>0</v>
      </c>
      <c r="D246" s="7">
        <f>COUNTIF(X2H!$B$1:$C$200,B246)</f>
        <v>1</v>
      </c>
      <c r="E246" s="7">
        <f>COUNTIF(X1H!$B$1:$B$201,B246)</f>
        <v>0</v>
      </c>
      <c r="F246" s="7">
        <f>COUNTIF(X2Mixte!$B$1:$C$172,B246)</f>
        <v>0</v>
      </c>
      <c r="G246" s="7">
        <f>COUNTIF(X3Mixte!$B$1:$C$172,B246)</f>
        <v>0</v>
      </c>
      <c r="H246" s="7">
        <f>COUNTIF('X3 Pro'!B$1:B$261,B246)</f>
        <v>0</v>
      </c>
      <c r="I246" s="7">
        <f>COUNTIF('X2 Pro'!B$1:B$268,B246)</f>
        <v>0</v>
      </c>
      <c r="J246" s="7">
        <f>COUNTIF(CORPO!B$1:B604,B246)</f>
        <v>0</v>
      </c>
      <c r="K246" s="7">
        <f>COUNTIF(X3F!B$1:B665,B246)</f>
        <v>0</v>
      </c>
      <c r="L246" s="7">
        <f>COUNTIF(X2F!B$6:B466,B246)</f>
        <v>0</v>
      </c>
      <c r="M246" s="7">
        <f>COUNTIF(V!B$2:B$597,B246)</f>
        <v>0</v>
      </c>
      <c r="N246" s="7">
        <f>COUNTIF(X1F!B$3:B355,B246)</f>
        <v>0</v>
      </c>
      <c r="O246" s="7">
        <f>SUM(C246:N246)</f>
        <v>1</v>
      </c>
    </row>
    <row r="247" spans="1:15" ht="15" customHeight="1">
      <c r="A247" s="7">
        <f t="shared" si="3"/>
        <v>147</v>
      </c>
      <c r="B247" s="17" t="s">
        <v>294</v>
      </c>
      <c r="C247" s="7">
        <f>COUNTIF(X3H!$B$1:$D$200,B247)</f>
        <v>0</v>
      </c>
      <c r="D247" s="7">
        <f>COUNTIF(X2H!$B$1:$C$200,B247)</f>
        <v>0</v>
      </c>
      <c r="E247" s="7">
        <f>COUNTIF(X1H!$B$1:$B$201,B247)</f>
        <v>0</v>
      </c>
      <c r="F247" s="7">
        <f>COUNTIF(X2Mixte!$B$1:$C$172,B247)</f>
        <v>0</v>
      </c>
      <c r="G247" s="7">
        <f>COUNTIF(X3Mixte!$B$1:$C$172,B247)</f>
        <v>0</v>
      </c>
      <c r="H247" s="7">
        <f>COUNTIF('X3 Pro'!B$1:B$261,B247)</f>
        <v>0</v>
      </c>
      <c r="I247" s="7">
        <f>COUNTIF('X2 Pro'!B$1:B$268,B247)</f>
        <v>1</v>
      </c>
      <c r="J247" s="7">
        <f>COUNTIF(CORPO!B$1:B658,B247)</f>
        <v>0</v>
      </c>
      <c r="K247" s="7">
        <f>COUNTIF(X3F!B$1:B730,B247)</f>
        <v>0</v>
      </c>
      <c r="L247" s="7">
        <f>COUNTIF(X2F!B$6:B364,B247)</f>
        <v>0</v>
      </c>
      <c r="M247" s="7">
        <f>COUNTIF(V!B$2:B$597,B247)</f>
        <v>0</v>
      </c>
      <c r="N247" s="7">
        <f>COUNTIF(X1F!B$3:B253,B247)</f>
        <v>0</v>
      </c>
      <c r="O247" s="7">
        <f>SUM(C247:N247)</f>
        <v>1</v>
      </c>
    </row>
    <row r="248" spans="1:15" ht="15" customHeight="1">
      <c r="A248" s="7">
        <f t="shared" si="3"/>
        <v>147</v>
      </c>
      <c r="B248" s="27" t="s">
        <v>225</v>
      </c>
      <c r="C248" s="7">
        <f>COUNTIF(X3H!$B$1:$D$200,B248)</f>
        <v>0</v>
      </c>
      <c r="D248" s="7">
        <f>COUNTIF(X2H!$B$1:$C$200,B248)</f>
        <v>0</v>
      </c>
      <c r="E248" s="7">
        <f>COUNTIF(X1H!$B$1:$B$201,B248)</f>
        <v>0</v>
      </c>
      <c r="F248" s="7">
        <f>COUNTIF(X2Mixte!$B$1:$C$172,B248)</f>
        <v>1</v>
      </c>
      <c r="G248" s="7">
        <f>COUNTIF(X3Mixte!$B$1:$C$172,B248)</f>
        <v>0</v>
      </c>
      <c r="H248" s="7">
        <f>COUNTIF('X3 Pro'!B$1:B$261,B248)</f>
        <v>0</v>
      </c>
      <c r="I248" s="7">
        <f>COUNTIF('X2 Pro'!B$1:B$268,B248)</f>
        <v>0</v>
      </c>
      <c r="J248" s="7">
        <f>COUNTIF(CORPO!B$1:B667,B248)</f>
        <v>0</v>
      </c>
      <c r="K248" s="7">
        <f>COUNTIF(X3F!B$1:B749,B248)</f>
        <v>0</v>
      </c>
      <c r="L248" s="7">
        <f>COUNTIF(X2F!B$6:B347,B248)</f>
        <v>0</v>
      </c>
      <c r="M248" s="7">
        <f>COUNTIF(V!B$2:B$597,B248)</f>
        <v>0</v>
      </c>
      <c r="N248" s="7">
        <f>COUNTIF(X1F!B$3:B236,B248)</f>
        <v>0</v>
      </c>
      <c r="O248" s="7">
        <f>SUM(C248:N248)</f>
        <v>1</v>
      </c>
    </row>
    <row r="249" spans="1:15" ht="15" customHeight="1">
      <c r="A249" s="7">
        <f t="shared" si="3"/>
        <v>147</v>
      </c>
      <c r="B249" s="17" t="s">
        <v>219</v>
      </c>
      <c r="C249" s="7">
        <f>COUNTIF(X3H!$B$1:$D$200,B249)</f>
        <v>1</v>
      </c>
      <c r="D249" s="7">
        <f>COUNTIF(X2H!$B$1:$C$200,B249)</f>
        <v>0</v>
      </c>
      <c r="E249" s="7">
        <f>COUNTIF(X1H!$B$1:$B$201,B249)</f>
        <v>0</v>
      </c>
      <c r="F249" s="7">
        <f>COUNTIF(X2Mixte!$B$1:$C$172,B249)</f>
        <v>0</v>
      </c>
      <c r="G249" s="7">
        <f>COUNTIF(X3Mixte!$B$1:$C$172,B249)</f>
        <v>0</v>
      </c>
      <c r="H249" s="7">
        <f>COUNTIF('X3 Pro'!B$1:B$261,B249)</f>
        <v>0</v>
      </c>
      <c r="I249" s="7">
        <f>COUNTIF('X2 Pro'!B$1:B$268,B249)</f>
        <v>0</v>
      </c>
      <c r="J249" s="7">
        <f>COUNTIF(CORPO!B$1:B618,B249)</f>
        <v>0</v>
      </c>
      <c r="K249" s="7">
        <f>COUNTIF(X3F!B$1:B659,B249)</f>
        <v>0</v>
      </c>
      <c r="L249" s="7">
        <f>COUNTIF(X2F!B$6:B432,B249)</f>
        <v>0</v>
      </c>
      <c r="M249" s="7">
        <f>COUNTIF(V!B$2:B$597,B249)</f>
        <v>0</v>
      </c>
      <c r="N249" s="7">
        <f>COUNTIF(X1F!B$3:B321,B249)</f>
        <v>0</v>
      </c>
      <c r="O249" s="7">
        <f>SUM(C249:N249)</f>
        <v>1</v>
      </c>
    </row>
    <row r="250" spans="1:15" ht="15" customHeight="1">
      <c r="A250" s="7">
        <f t="shared" si="3"/>
        <v>147</v>
      </c>
      <c r="B250" s="17" t="s">
        <v>105</v>
      </c>
      <c r="C250" s="7">
        <f>COUNTIF(X3H!$B$1:$D$200,B250)</f>
        <v>0</v>
      </c>
      <c r="D250" s="7">
        <f>COUNTIF(X2H!$B$1:$C$200,B250)</f>
        <v>0</v>
      </c>
      <c r="E250" s="7">
        <f>COUNTIF(X1H!$B$1:$B$201,B250)</f>
        <v>0</v>
      </c>
      <c r="F250" s="7">
        <f>COUNTIF(X2Mixte!$B$1:$C$172,B250)</f>
        <v>0</v>
      </c>
      <c r="G250" s="7">
        <f>COUNTIF(X3Mixte!$B$1:$C$172,B250)</f>
        <v>0</v>
      </c>
      <c r="H250" s="7">
        <f>COUNTIF('X3 Pro'!B$1:B$261,B250)</f>
        <v>0</v>
      </c>
      <c r="I250" s="7">
        <f>COUNTIF('X2 Pro'!B$1:B$268,B250)</f>
        <v>1</v>
      </c>
      <c r="J250" s="7">
        <f>COUNTIF(CORPO!B$1:B600,B250)</f>
        <v>0</v>
      </c>
      <c r="K250" s="7">
        <f>COUNTIF(X3F!B$1:B635,B250)</f>
        <v>0</v>
      </c>
      <c r="L250" s="7">
        <f>COUNTIF(X2F!B$6:B455,B250)</f>
        <v>0</v>
      </c>
      <c r="M250" s="7">
        <f>COUNTIF(V!B$2:B$597,B250)</f>
        <v>0</v>
      </c>
      <c r="N250" s="7">
        <f>COUNTIF(X1F!B$3:B344,B250)</f>
        <v>0</v>
      </c>
      <c r="O250" s="7">
        <f>SUM(C250:N250)</f>
        <v>1</v>
      </c>
    </row>
    <row r="251" spans="1:15" ht="15" customHeight="1">
      <c r="A251" s="7">
        <f t="shared" si="3"/>
        <v>147</v>
      </c>
      <c r="B251" s="17" t="s">
        <v>158</v>
      </c>
      <c r="C251" s="7">
        <f>COUNTIF(X3H!$B$1:$D$200,B251)</f>
        <v>0</v>
      </c>
      <c r="D251" s="7">
        <f>COUNTIF(X2H!$B$1:$C$200,B251)</f>
        <v>1</v>
      </c>
      <c r="E251" s="7">
        <f>COUNTIF(X1H!$B$1:$B$201,B251)</f>
        <v>0</v>
      </c>
      <c r="F251" s="7">
        <f>COUNTIF(X2Mixte!$B$1:$C$172,B251)</f>
        <v>0</v>
      </c>
      <c r="G251" s="7">
        <f>COUNTIF(X3Mixte!$B$1:$C$172,B251)</f>
        <v>0</v>
      </c>
      <c r="H251" s="7">
        <f>COUNTIF('X3 Pro'!B$1:B$261,B251)</f>
        <v>0</v>
      </c>
      <c r="I251" s="7">
        <f>COUNTIF('X2 Pro'!B$1:B$268,B251)</f>
        <v>0</v>
      </c>
      <c r="J251" s="7">
        <f>COUNTIF(CORPO!B$1:B627,B251)</f>
        <v>0</v>
      </c>
      <c r="K251" s="7">
        <f>COUNTIF(X3F!B$1:B677,B251)</f>
        <v>0</v>
      </c>
      <c r="L251" s="7">
        <f>COUNTIF(X2F!B$6:B415,B251)</f>
        <v>0</v>
      </c>
      <c r="M251" s="7">
        <f>COUNTIF(V!B$2:B$597,B251)</f>
        <v>0</v>
      </c>
      <c r="N251" s="7">
        <f>COUNTIF(X1F!B$3:B304,B251)</f>
        <v>0</v>
      </c>
      <c r="O251" s="7">
        <f>SUM(C251:N251)</f>
        <v>1</v>
      </c>
    </row>
    <row r="252" spans="1:15" ht="15" customHeight="1">
      <c r="A252" s="7">
        <f t="shared" si="3"/>
        <v>147</v>
      </c>
      <c r="B252" s="17" t="s">
        <v>353</v>
      </c>
      <c r="C252" s="7">
        <f>COUNTIF(X3H!$B$1:$D$200,B252)</f>
        <v>1</v>
      </c>
      <c r="D252" s="7">
        <f>COUNTIF(X2H!$B$1:$C$200,B252)</f>
        <v>0</v>
      </c>
      <c r="E252" s="7">
        <f>COUNTIF(X1H!$B$1:$B$201,B252)</f>
        <v>0</v>
      </c>
      <c r="F252" s="7">
        <f>COUNTIF(X2Mixte!$B$1:$C$172,B252)</f>
        <v>0</v>
      </c>
      <c r="G252" s="7">
        <f>COUNTIF(X3Mixte!$B$1:$C$172,B252)</f>
        <v>0</v>
      </c>
      <c r="H252" s="7">
        <f>COUNTIF('X3 Pro'!B$1:B$261,B252)</f>
        <v>0</v>
      </c>
      <c r="I252" s="7">
        <f>COUNTIF('X2 Pro'!B$1:B$268,B252)</f>
        <v>0</v>
      </c>
      <c r="J252" s="7">
        <f>COUNTIF(CORPO!B$1:B679,B252)</f>
        <v>0</v>
      </c>
      <c r="K252" s="7">
        <f>COUNTIF(X3F!B$1:B752,B252)</f>
        <v>0</v>
      </c>
      <c r="L252" s="7">
        <f>COUNTIF(X2F!B$6:B357,B252)</f>
        <v>0</v>
      </c>
      <c r="M252" s="7">
        <f>COUNTIF(V!B$2:B$597,B252)</f>
        <v>0</v>
      </c>
      <c r="N252" s="7">
        <f>COUNTIF(X1F!B$3:B246,B252)</f>
        <v>0</v>
      </c>
      <c r="O252" s="7">
        <f>SUM(C252:N252)</f>
        <v>1</v>
      </c>
    </row>
    <row r="253" spans="1:15" ht="15" customHeight="1">
      <c r="A253" s="7">
        <f t="shared" si="3"/>
        <v>147</v>
      </c>
      <c r="B253" s="17" t="s">
        <v>183</v>
      </c>
      <c r="C253" s="7">
        <f>COUNTIF(X3H!$B$1:$D$200,B253)</f>
        <v>0</v>
      </c>
      <c r="D253" s="7">
        <f>COUNTIF(X2H!$B$1:$C$200,B253)</f>
        <v>0</v>
      </c>
      <c r="E253" s="7">
        <f>COUNTIF(X1H!$B$1:$B$201,B253)</f>
        <v>0</v>
      </c>
      <c r="F253" s="7">
        <f>COUNTIF(X2Mixte!$B$1:$C$172,B253)</f>
        <v>0</v>
      </c>
      <c r="G253" s="7">
        <f>COUNTIF(X3Mixte!$B$1:$C$172,B253)</f>
        <v>0</v>
      </c>
      <c r="H253" s="7">
        <f>COUNTIF('X3 Pro'!B$1:B$261,B253)</f>
        <v>0</v>
      </c>
      <c r="I253" s="7">
        <f>COUNTIF('X2 Pro'!B$1:B$268,B253)</f>
        <v>0</v>
      </c>
      <c r="J253" s="7">
        <f>COUNTIF(CORPO!B$1:B581,B253)</f>
        <v>1</v>
      </c>
      <c r="K253" s="7">
        <f>COUNTIF(X3F!B$1:B753,B253)</f>
        <v>0</v>
      </c>
      <c r="L253" s="7">
        <f>COUNTIF(X2F!B$6:B343,B253)</f>
        <v>0</v>
      </c>
      <c r="M253" s="7">
        <f>COUNTIF(V!B$2:B$597,B253)</f>
        <v>0</v>
      </c>
      <c r="N253" s="7">
        <f>COUNTIF(X1F!B$3:B232,B253)</f>
        <v>0</v>
      </c>
      <c r="O253" s="7">
        <f>SUM(C253:N253)</f>
        <v>1</v>
      </c>
    </row>
    <row r="254" spans="1:15" ht="15" customHeight="1">
      <c r="A254" s="7">
        <f t="shared" si="3"/>
        <v>147</v>
      </c>
      <c r="B254" s="31" t="s">
        <v>332</v>
      </c>
      <c r="C254" s="7">
        <f>COUNTIF(X3H!$B$1:$D$200,B254)</f>
        <v>0</v>
      </c>
      <c r="D254" s="7">
        <f>COUNTIF(X2H!$B$1:$C$200,B254)</f>
        <v>0</v>
      </c>
      <c r="E254" s="7">
        <f>COUNTIF(X1H!$B$1:$B$201,B254)</f>
        <v>0</v>
      </c>
      <c r="F254" s="7">
        <f>COUNTIF(X2Mixte!$B$1:$C$172,B254)</f>
        <v>0</v>
      </c>
      <c r="G254" s="7">
        <f>COUNTIF(X3Mixte!$B$1:$C$172,B254)</f>
        <v>0</v>
      </c>
      <c r="H254" s="7">
        <f>COUNTIF('X3 Pro'!B$1:B$261,B254)</f>
        <v>0</v>
      </c>
      <c r="I254" s="7">
        <f>COUNTIF('X2 Pro'!B$1:B$268,B254)</f>
        <v>0</v>
      </c>
      <c r="J254" s="7">
        <f>COUNTIF(CORPO!B$1:B675,B254)</f>
        <v>0</v>
      </c>
      <c r="K254" s="7">
        <f>COUNTIF(X3F!B$1:B748,B254)</f>
        <v>0</v>
      </c>
      <c r="L254" s="7">
        <f>COUNTIF(X2F!B$6:B353,B254)</f>
        <v>1</v>
      </c>
      <c r="M254" s="7">
        <f>COUNTIF(V!B$2:B$597,B254)</f>
        <v>0</v>
      </c>
      <c r="N254" s="7">
        <f>COUNTIF(X1F!B$3:B242,B254)</f>
        <v>0</v>
      </c>
      <c r="O254" s="7">
        <f>SUM(C254:N254)</f>
        <v>1</v>
      </c>
    </row>
    <row r="255" spans="1:15" ht="15" customHeight="1">
      <c r="A255" s="7">
        <f t="shared" si="3"/>
        <v>147</v>
      </c>
      <c r="B255" s="17" t="s">
        <v>93</v>
      </c>
      <c r="C255" s="7">
        <f>COUNTIF(X3H!$B$1:$D$200,B255)</f>
        <v>0</v>
      </c>
      <c r="D255" s="7">
        <f>COUNTIF(X2H!$B$1:$C$200,B255)</f>
        <v>0</v>
      </c>
      <c r="E255" s="7">
        <f>COUNTIF(X1H!$B$1:$B$201,B255)</f>
        <v>0</v>
      </c>
      <c r="F255" s="7">
        <f>COUNTIF(X2Mixte!$B$1:$C$172,B255)</f>
        <v>0</v>
      </c>
      <c r="G255" s="7">
        <f>COUNTIF(X3Mixte!$B$1:$C$172,B255)</f>
        <v>0</v>
      </c>
      <c r="H255" s="7">
        <f>COUNTIF('X3 Pro'!B$1:B$261,B255)</f>
        <v>0</v>
      </c>
      <c r="I255" s="7">
        <f>COUNTIF('X2 Pro'!B$1:B$268,B255)</f>
        <v>0</v>
      </c>
      <c r="J255" s="7">
        <f>COUNTIF(CORPO!B$1:B635,B255)</f>
        <v>0</v>
      </c>
      <c r="K255" s="7">
        <f>COUNTIF(X3F!B$1:B664,B255)</f>
        <v>0</v>
      </c>
      <c r="L255" s="7">
        <f>COUNTIF(X2F!B$6:B497,B255)</f>
        <v>0</v>
      </c>
      <c r="M255" s="7">
        <f>COUNTIF(V!B$2:B$597,B255)</f>
        <v>1</v>
      </c>
      <c r="N255" s="7">
        <f>COUNTIF(X1F!B$3:B386,B255)</f>
        <v>0</v>
      </c>
      <c r="O255" s="7">
        <f>SUM(C255:N255)</f>
        <v>1</v>
      </c>
    </row>
    <row r="256" spans="1:15" ht="15" customHeight="1">
      <c r="A256" s="7">
        <f t="shared" si="3"/>
        <v>147</v>
      </c>
      <c r="B256" s="19" t="s">
        <v>95</v>
      </c>
      <c r="C256" s="7">
        <f>COUNTIF(X3H!$B$1:$D$200,B256)</f>
        <v>0</v>
      </c>
      <c r="D256" s="7">
        <f>COUNTIF(X2H!$B$1:$C$200,B256)</f>
        <v>0</v>
      </c>
      <c r="E256" s="7">
        <f>COUNTIF(X1H!$B$1:$B$201,B256)</f>
        <v>0</v>
      </c>
      <c r="F256" s="7">
        <f>COUNTIF(X2Mixte!$B$1:$C$172,B256)</f>
        <v>0</v>
      </c>
      <c r="G256" s="7">
        <f>COUNTIF(X3Mixte!$B$1:$C$172,B256)</f>
        <v>0</v>
      </c>
      <c r="H256" s="7">
        <f>COUNTIF('X3 Pro'!B$1:B$261,B256)</f>
        <v>0</v>
      </c>
      <c r="I256" s="7">
        <f>COUNTIF('X2 Pro'!B$1:B$268,B256)</f>
        <v>0</v>
      </c>
      <c r="J256" s="7">
        <f>COUNTIF(CORPO!B$1:B636,B256)</f>
        <v>0</v>
      </c>
      <c r="K256" s="7">
        <f>COUNTIF(X3F!B$1:B665,B256)</f>
        <v>0</v>
      </c>
      <c r="L256" s="7">
        <f>COUNTIF(X2F!B$6:B498,B256)</f>
        <v>0</v>
      </c>
      <c r="M256" s="7">
        <f>COUNTIF(V!B$2:B$597,B256)</f>
        <v>1</v>
      </c>
      <c r="N256" s="7">
        <f>COUNTIF(X1F!B$3:B387,B256)</f>
        <v>0</v>
      </c>
      <c r="O256" s="7">
        <f>SUM(C256:N256)</f>
        <v>1</v>
      </c>
    </row>
    <row r="257" spans="1:15" ht="15" customHeight="1">
      <c r="A257" s="7">
        <f t="shared" si="3"/>
        <v>147</v>
      </c>
      <c r="B257" s="17" t="s">
        <v>74</v>
      </c>
      <c r="C257" s="7">
        <f>COUNTIF(X3H!$B$1:$D$200,B257)</f>
        <v>0</v>
      </c>
      <c r="D257" s="7">
        <f>COUNTIF(X2H!$B$1:$C$200,B257)</f>
        <v>0</v>
      </c>
      <c r="E257" s="7">
        <f>COUNTIF(X1H!$B$1:$B$201,B257)</f>
        <v>0</v>
      </c>
      <c r="F257" s="7">
        <f>COUNTIF(X2Mixte!$B$1:$C$172,B257)</f>
        <v>0</v>
      </c>
      <c r="G257" s="7">
        <f>COUNTIF(X3Mixte!$B$1:$C$172,B257)</f>
        <v>0</v>
      </c>
      <c r="H257" s="7">
        <f>COUNTIF('X3 Pro'!B$1:B$261,B257)</f>
        <v>0</v>
      </c>
      <c r="I257" s="7">
        <f>COUNTIF('X2 Pro'!B$1:B$268,B257)</f>
        <v>0</v>
      </c>
      <c r="J257" s="7">
        <f>COUNTIF(CORPO!B$1:B610,B257)</f>
        <v>0</v>
      </c>
      <c r="K257" s="7">
        <f>COUNTIF(X3F!B$1:B639,B257)</f>
        <v>0</v>
      </c>
      <c r="L257" s="7">
        <f>COUNTIF(X2F!B$6:B472,B257)</f>
        <v>0</v>
      </c>
      <c r="M257" s="7">
        <f>COUNTIF(V!B$2:B$597,B257)</f>
        <v>1</v>
      </c>
      <c r="N257" s="7">
        <f>COUNTIF(X1F!B$3:B361,B257)</f>
        <v>0</v>
      </c>
      <c r="O257" s="7">
        <f>SUM(C257:N257)</f>
        <v>1</v>
      </c>
    </row>
    <row r="258" spans="1:15" ht="15" customHeight="1">
      <c r="A258" s="7">
        <f t="shared" ref="A258:A321" si="4">RANK(O258,O:O)</f>
        <v>147</v>
      </c>
      <c r="B258" s="17" t="s">
        <v>117</v>
      </c>
      <c r="C258" s="7">
        <f>COUNTIF(X3H!$B$1:$D$200,B258)</f>
        <v>0</v>
      </c>
      <c r="D258" s="7">
        <f>COUNTIF(X2H!$B$1:$C$200,B258)</f>
        <v>0</v>
      </c>
      <c r="E258" s="7">
        <f>COUNTIF(X1H!$B$1:$B$201,B258)</f>
        <v>0</v>
      </c>
      <c r="F258" s="7">
        <f>COUNTIF(X2Mixte!$B$1:$C$172,B258)</f>
        <v>0</v>
      </c>
      <c r="G258" s="7">
        <f>COUNTIF(X3Mixte!$B$1:$C$172,B258)</f>
        <v>0</v>
      </c>
      <c r="H258" s="7">
        <f>COUNTIF('X3 Pro'!B$1:B$261,B258)</f>
        <v>0</v>
      </c>
      <c r="I258" s="7">
        <f>COUNTIF('X2 Pro'!B$1:B$268,B258)</f>
        <v>0</v>
      </c>
      <c r="J258" s="7">
        <f>COUNTIF(CORPO!B$1:B717,B258)</f>
        <v>0</v>
      </c>
      <c r="K258" s="7">
        <f>COUNTIF(X3F!B$1:B602,B258)</f>
        <v>0</v>
      </c>
      <c r="L258" s="7">
        <f>COUNTIF(X2F!B$6:B509,B258)</f>
        <v>0</v>
      </c>
      <c r="M258" s="7">
        <f>COUNTIF(V!B$2:B$597,B258)</f>
        <v>1</v>
      </c>
      <c r="N258" s="7">
        <f>COUNTIF(X1F!B$3:B398,B258)</f>
        <v>0</v>
      </c>
      <c r="O258" s="7">
        <f>SUM(C258:N258)</f>
        <v>1</v>
      </c>
    </row>
    <row r="259" spans="1:15" ht="15" customHeight="1">
      <c r="A259" s="7">
        <f t="shared" si="4"/>
        <v>147</v>
      </c>
      <c r="B259" s="17" t="s">
        <v>362</v>
      </c>
      <c r="C259" s="7">
        <f>COUNTIF(X3H!$B$1:$D$200,B259)</f>
        <v>0</v>
      </c>
      <c r="D259" s="7">
        <f>COUNTIF(X2H!$B$1:$C$200,B259)</f>
        <v>0</v>
      </c>
      <c r="E259" s="7">
        <f>COUNTIF(X1H!$B$1:$B$201,B259)</f>
        <v>0</v>
      </c>
      <c r="F259" s="7">
        <f>COUNTIF(X2Mixte!$B$1:$C$172,B259)</f>
        <v>0</v>
      </c>
      <c r="G259" s="7">
        <f>COUNTIF(X3Mixte!$B$1:$C$172,B259)</f>
        <v>0</v>
      </c>
      <c r="H259" s="7">
        <f>COUNTIF('X3 Pro'!B$1:B$261,B259)</f>
        <v>0</v>
      </c>
      <c r="I259" s="7">
        <f>COUNTIF('X2 Pro'!B$1:B$268,B259)</f>
        <v>0</v>
      </c>
      <c r="J259" s="7">
        <f>COUNTIF(CORPO!B$1:B686,B259)</f>
        <v>1</v>
      </c>
      <c r="K259" s="7">
        <f>COUNTIF(X3F!B$1:B759,B259)</f>
        <v>0</v>
      </c>
      <c r="L259" s="7">
        <f>COUNTIF(X2F!B$6:B364,B259)</f>
        <v>0</v>
      </c>
      <c r="M259" s="7">
        <f>COUNTIF(V!B$2:B$597,B259)</f>
        <v>0</v>
      </c>
      <c r="N259" s="7">
        <f>COUNTIF(X1F!B$3:B253,B259)</f>
        <v>0</v>
      </c>
      <c r="O259" s="7">
        <f>SUM(C259:N259)</f>
        <v>1</v>
      </c>
    </row>
    <row r="260" spans="1:15" ht="15" customHeight="1">
      <c r="A260" s="7">
        <f t="shared" si="4"/>
        <v>147</v>
      </c>
      <c r="B260" s="17" t="s">
        <v>361</v>
      </c>
      <c r="C260" s="7">
        <f>COUNTIF(X3H!$B$1:$D$200,B260)</f>
        <v>0</v>
      </c>
      <c r="D260" s="7">
        <f>COUNTIF(X2H!$B$1:$C$200,B260)</f>
        <v>0</v>
      </c>
      <c r="E260" s="7">
        <f>COUNTIF(X1H!$B$1:$B$201,B260)</f>
        <v>0</v>
      </c>
      <c r="F260" s="7">
        <f>COUNTIF(X2Mixte!$B$1:$C$172,B260)</f>
        <v>0</v>
      </c>
      <c r="G260" s="7">
        <f>COUNTIF(X3Mixte!$B$1:$C$172,B260)</f>
        <v>0</v>
      </c>
      <c r="H260" s="7">
        <f>COUNTIF('X3 Pro'!B$1:B$261,B260)</f>
        <v>0</v>
      </c>
      <c r="I260" s="7">
        <f>COUNTIF('X2 Pro'!B$1:B$268,B260)</f>
        <v>0</v>
      </c>
      <c r="J260" s="7">
        <f>COUNTIF(CORPO!B$1:B687,B260)</f>
        <v>1</v>
      </c>
      <c r="K260" s="7">
        <f>COUNTIF(X3F!B$1:B760,B260)</f>
        <v>0</v>
      </c>
      <c r="L260" s="7">
        <f>COUNTIF(X2F!B$6:B365,B260)</f>
        <v>0</v>
      </c>
      <c r="M260" s="7">
        <f>COUNTIF(V!B$2:B$597,B260)</f>
        <v>0</v>
      </c>
      <c r="N260" s="7">
        <f>COUNTIF(X1F!B$3:B254,B260)</f>
        <v>0</v>
      </c>
      <c r="O260" s="7">
        <f>SUM(C260:N260)</f>
        <v>1</v>
      </c>
    </row>
    <row r="261" spans="1:15" ht="15" customHeight="1">
      <c r="A261" s="7">
        <f t="shared" si="4"/>
        <v>147</v>
      </c>
      <c r="B261" s="27" t="s">
        <v>258</v>
      </c>
      <c r="C261" s="7">
        <f>COUNTIF(X3H!$B$1:$D$200,B261)</f>
        <v>0</v>
      </c>
      <c r="D261" s="7">
        <f>COUNTIF(X2H!$B$1:$C$200,B261)</f>
        <v>0</v>
      </c>
      <c r="E261" s="7">
        <f>COUNTIF(X1H!$B$1:$B$201,B261)</f>
        <v>0</v>
      </c>
      <c r="F261" s="7">
        <f>COUNTIF(X2Mixte!$B$1:$C$172,B261)</f>
        <v>0</v>
      </c>
      <c r="G261" s="7">
        <f>COUNTIF(X3Mixte!$B$1:$C$172,B261)</f>
        <v>0</v>
      </c>
      <c r="H261" s="7">
        <f>COUNTIF('X3 Pro'!B$1:B$261,B261)</f>
        <v>0</v>
      </c>
      <c r="I261" s="7">
        <f>COUNTIF('X2 Pro'!B$1:B$268,B261)</f>
        <v>0</v>
      </c>
      <c r="J261" s="7">
        <f>COUNTIF(CORPO!B$1:B594,B261)</f>
        <v>0</v>
      </c>
      <c r="K261" s="7">
        <f>COUNTIF(X3F!B$1:B673,B261)</f>
        <v>1</v>
      </c>
      <c r="L261" s="7">
        <f>COUNTIF(X2F!B$6:B419,B261)</f>
        <v>0</v>
      </c>
      <c r="M261" s="7">
        <f>COUNTIF(V!B$2:B$597,B261)</f>
        <v>0</v>
      </c>
      <c r="N261" s="7">
        <f>COUNTIF(X1F!B$3:B308,B261)</f>
        <v>0</v>
      </c>
      <c r="O261" s="7">
        <f>SUM(C261:N261)</f>
        <v>1</v>
      </c>
    </row>
    <row r="262" spans="1:15" ht="15" customHeight="1">
      <c r="A262" s="7">
        <f t="shared" si="4"/>
        <v>147</v>
      </c>
      <c r="B262" s="17" t="s">
        <v>355</v>
      </c>
      <c r="C262" s="7">
        <f>COUNTIF(X3H!$B$1:$D$200,B262)</f>
        <v>0</v>
      </c>
      <c r="D262" s="7">
        <f>COUNTIF(X2H!$B$1:$C$200,B262)</f>
        <v>0</v>
      </c>
      <c r="E262" s="7">
        <f>COUNTIF(X1H!$B$1:$B$201,B262)</f>
        <v>0</v>
      </c>
      <c r="F262" s="7">
        <f>COUNTIF(X2Mixte!$B$1:$C$172,B262)</f>
        <v>0</v>
      </c>
      <c r="G262" s="7">
        <f>COUNTIF(X3Mixte!$B$1:$C$172,B262)</f>
        <v>0</v>
      </c>
      <c r="H262" s="7">
        <f>COUNTIF('X3 Pro'!B$1:B$261,B262)</f>
        <v>0</v>
      </c>
      <c r="I262" s="7">
        <f>COUNTIF('X2 Pro'!B$1:B$268,B262)</f>
        <v>1</v>
      </c>
      <c r="J262" s="7">
        <f>COUNTIF(CORPO!B$1:B681,B262)</f>
        <v>0</v>
      </c>
      <c r="K262" s="7">
        <f>COUNTIF(X3F!B$1:B754,B262)</f>
        <v>0</v>
      </c>
      <c r="L262" s="7">
        <f>COUNTIF(X2F!B$6:B359,B262)</f>
        <v>0</v>
      </c>
      <c r="M262" s="7">
        <f>COUNTIF(V!B$2:B$597,B262)</f>
        <v>0</v>
      </c>
      <c r="N262" s="7">
        <f>COUNTIF(X1F!B$3:B248,B262)</f>
        <v>0</v>
      </c>
      <c r="O262" s="7">
        <f>SUM(C262:N262)</f>
        <v>1</v>
      </c>
    </row>
    <row r="263" spans="1:15" ht="15" customHeight="1">
      <c r="A263" s="7">
        <f t="shared" si="4"/>
        <v>147</v>
      </c>
      <c r="B263" s="19" t="s">
        <v>119</v>
      </c>
      <c r="C263" s="7">
        <f>COUNTIF(X3H!$B$1:$D$200,B263)</f>
        <v>0</v>
      </c>
      <c r="D263" s="7">
        <f>COUNTIF(X2H!$B$1:$C$200,B263)</f>
        <v>0</v>
      </c>
      <c r="E263" s="7">
        <f>COUNTIF(X1H!$B$1:$B$201,B263)</f>
        <v>0</v>
      </c>
      <c r="F263" s="7">
        <f>COUNTIF(X2Mixte!$B$1:$C$172,B263)</f>
        <v>0</v>
      </c>
      <c r="G263" s="7">
        <f>COUNTIF(X3Mixte!$B$1:$C$172,B263)</f>
        <v>0</v>
      </c>
      <c r="H263" s="7">
        <f>COUNTIF('X3 Pro'!B$1:B$261,B263)</f>
        <v>0</v>
      </c>
      <c r="I263" s="7">
        <f>COUNTIF('X2 Pro'!B$1:B$268,B263)</f>
        <v>0</v>
      </c>
      <c r="J263" s="7">
        <f>COUNTIF(CORPO!B$1:B719,B263)</f>
        <v>0</v>
      </c>
      <c r="K263" s="7">
        <f>COUNTIF(X3F!B$1:B604,B263)</f>
        <v>0</v>
      </c>
      <c r="L263" s="7">
        <f>COUNTIF(X2F!B$6:B511,B263)</f>
        <v>0</v>
      </c>
      <c r="M263" s="7">
        <f>COUNTIF(V!B$2:B$597,B263)</f>
        <v>1</v>
      </c>
      <c r="N263" s="7">
        <f>COUNTIF(X1F!B$3:B400,B263)</f>
        <v>0</v>
      </c>
      <c r="O263" s="7">
        <f>SUM(C263:N263)</f>
        <v>1</v>
      </c>
    </row>
    <row r="264" spans="1:15" ht="15" customHeight="1">
      <c r="A264" s="7">
        <f t="shared" si="4"/>
        <v>147</v>
      </c>
      <c r="B264" s="17" t="s">
        <v>322</v>
      </c>
      <c r="C264" s="7">
        <f>COUNTIF(X3H!$B$1:$D$200,B264)</f>
        <v>0</v>
      </c>
      <c r="D264" s="7">
        <f>COUNTIF(X2H!$B$1:$C$200,B264)</f>
        <v>0</v>
      </c>
      <c r="E264" s="7">
        <f>COUNTIF(X1H!$B$1:$B$201,B264)</f>
        <v>0</v>
      </c>
      <c r="F264" s="7">
        <f>COUNTIF(X2Mixte!$B$1:$C$172,B264)</f>
        <v>0</v>
      </c>
      <c r="G264" s="7">
        <f>COUNTIF(X3Mixte!$B$1:$C$172,B264)</f>
        <v>0</v>
      </c>
      <c r="H264" s="7">
        <f>COUNTIF('X3 Pro'!B$1:B$261,B264)</f>
        <v>0</v>
      </c>
      <c r="I264" s="7">
        <f>COUNTIF('X2 Pro'!B$1:B$268,B264)</f>
        <v>1</v>
      </c>
      <c r="J264" s="7">
        <f>COUNTIF(CORPO!B$1:B678,B264)</f>
        <v>0</v>
      </c>
      <c r="K264" s="7">
        <f>COUNTIF(X3F!B$1:B681,B264)</f>
        <v>0</v>
      </c>
      <c r="L264" s="7">
        <f>COUNTIF(X2F!B$6:B410,B264)</f>
        <v>0</v>
      </c>
      <c r="M264" s="7">
        <f>COUNTIF(V!B$2:B$597,B264)</f>
        <v>0</v>
      </c>
      <c r="N264" s="7">
        <f>COUNTIF(X1F!B$3:B299,B264)</f>
        <v>0</v>
      </c>
      <c r="O264" s="7">
        <f>SUM(C264:N264)</f>
        <v>1</v>
      </c>
    </row>
    <row r="265" spans="1:15" ht="15" customHeight="1">
      <c r="A265" s="7">
        <f t="shared" si="4"/>
        <v>147</v>
      </c>
      <c r="B265" s="17" t="s">
        <v>277</v>
      </c>
      <c r="C265" s="7">
        <f>COUNTIF(X3H!$B$1:$D$200,B265)</f>
        <v>0</v>
      </c>
      <c r="D265" s="7">
        <f>COUNTIF(X2H!$B$1:$C$200,B265)</f>
        <v>0</v>
      </c>
      <c r="E265" s="7">
        <f>COUNTIF(X1H!$B$1:$B$201,B265)</f>
        <v>0</v>
      </c>
      <c r="F265" s="7">
        <f>COUNTIF(X2Mixte!$B$1:$C$172,B265)</f>
        <v>0</v>
      </c>
      <c r="G265" s="7">
        <f>COUNTIF(X3Mixte!$B$1:$C$172,B265)</f>
        <v>0</v>
      </c>
      <c r="H265" s="7">
        <f>COUNTIF('X3 Pro'!B$1:B$261,B265)</f>
        <v>0</v>
      </c>
      <c r="I265" s="7">
        <f>COUNTIF('X2 Pro'!B$1:B$268,B265)</f>
        <v>1</v>
      </c>
      <c r="J265" s="7">
        <f>COUNTIF(CORPO!B$1:B652,B265)</f>
        <v>0</v>
      </c>
      <c r="K265" s="7">
        <f>COUNTIF(X3F!B$1:B718,B265)</f>
        <v>0</v>
      </c>
      <c r="L265" s="7">
        <f>COUNTIF(X2F!B$6:B374,B265)</f>
        <v>0</v>
      </c>
      <c r="M265" s="7">
        <f>COUNTIF(V!B$2:B$597,B265)</f>
        <v>0</v>
      </c>
      <c r="N265" s="7">
        <f>COUNTIF(X1F!B$3:B263,B265)</f>
        <v>0</v>
      </c>
      <c r="O265" s="7">
        <f>SUM(C265:N265)</f>
        <v>1</v>
      </c>
    </row>
    <row r="266" spans="1:15" ht="15" customHeight="1">
      <c r="A266" s="7">
        <f t="shared" si="4"/>
        <v>147</v>
      </c>
      <c r="B266" s="17" t="s">
        <v>51</v>
      </c>
      <c r="C266" s="7">
        <f>COUNTIF(X3H!$B$1:$D$200,B266)</f>
        <v>1</v>
      </c>
      <c r="D266" s="7">
        <f>COUNTIF(X2H!$B$1:$C$200,B266)</f>
        <v>0</v>
      </c>
      <c r="E266" s="7">
        <f>COUNTIF(X1H!$B$1:$B$201,B266)</f>
        <v>0</v>
      </c>
      <c r="F266" s="7">
        <f>COUNTIF(X2Mixte!$B$1:$C$172,B266)</f>
        <v>0</v>
      </c>
      <c r="G266" s="7">
        <f>COUNTIF(X3Mixte!$B$1:$C$172,B266)</f>
        <v>0</v>
      </c>
      <c r="H266" s="7">
        <f>COUNTIF('X3 Pro'!B$1:B$261,B266)</f>
        <v>0</v>
      </c>
      <c r="I266" s="7">
        <f>COUNTIF('X2 Pro'!B$1:B$268,B266)</f>
        <v>0</v>
      </c>
      <c r="J266" s="7">
        <f>COUNTIF(CORPO!B$1:B597,B266)</f>
        <v>0</v>
      </c>
      <c r="K266" s="7">
        <f>COUNTIF(X3F!B$1:B631,B266)</f>
        <v>0</v>
      </c>
      <c r="L266" s="7">
        <f>COUNTIF(X2F!B$6:B459,B266)</f>
        <v>0</v>
      </c>
      <c r="M266" s="7">
        <f>COUNTIF(V!B$2:B$597,B266)</f>
        <v>0</v>
      </c>
      <c r="N266" s="7">
        <f>COUNTIF(X1F!B$3:B348,B266)</f>
        <v>0</v>
      </c>
      <c r="O266" s="7">
        <f>SUM(C266:N266)</f>
        <v>1</v>
      </c>
    </row>
    <row r="267" spans="1:15" ht="15" customHeight="1">
      <c r="A267" s="7">
        <f t="shared" si="4"/>
        <v>147</v>
      </c>
      <c r="B267" s="27" t="s">
        <v>324</v>
      </c>
      <c r="C267" s="7">
        <f>COUNTIF(X3H!$B$1:$D$200,B267)</f>
        <v>0</v>
      </c>
      <c r="D267" s="7">
        <f>COUNTIF(X2H!$B$1:$C$200,B267)</f>
        <v>0</v>
      </c>
      <c r="E267" s="7">
        <f>COUNTIF(X1H!$B$1:$B$201,B267)</f>
        <v>0</v>
      </c>
      <c r="F267" s="7">
        <f>COUNTIF(X2Mixte!$B$1:$C$172,B267)</f>
        <v>1</v>
      </c>
      <c r="G267" s="7">
        <f>COUNTIF(X3Mixte!$B$1:$C$172,B267)</f>
        <v>0</v>
      </c>
      <c r="H267" s="7">
        <f>COUNTIF('X3 Pro'!B$1:B$261,B267)</f>
        <v>0</v>
      </c>
      <c r="I267" s="7">
        <f>COUNTIF('X2 Pro'!B$1:B$268,B267)</f>
        <v>0</v>
      </c>
      <c r="J267" s="7">
        <f>COUNTIF(CORPO!B$1:B630,B267)</f>
        <v>0</v>
      </c>
      <c r="K267" s="7">
        <f>COUNTIF(X3F!B$1:B680,B267)</f>
        <v>0</v>
      </c>
      <c r="L267" s="7">
        <f>COUNTIF(X2F!B$6:B411,B267)</f>
        <v>0</v>
      </c>
      <c r="M267" s="7">
        <f>COUNTIF(V!B$2:B$597,B267)</f>
        <v>0</v>
      </c>
      <c r="N267" s="7">
        <f>COUNTIF(X1F!B$3:B300,B267)</f>
        <v>0</v>
      </c>
      <c r="O267" s="7">
        <f>SUM(C267:N267)</f>
        <v>1</v>
      </c>
    </row>
    <row r="268" spans="1:15" ht="15" customHeight="1">
      <c r="A268" s="7">
        <f t="shared" si="4"/>
        <v>147</v>
      </c>
      <c r="B268" s="17" t="s">
        <v>213</v>
      </c>
      <c r="C268" s="7">
        <f>COUNTIF(X3H!$B$1:$D$200,B268)</f>
        <v>1</v>
      </c>
      <c r="D268" s="7">
        <f>COUNTIF(X2H!$B$1:$C$200,B268)</f>
        <v>0</v>
      </c>
      <c r="E268" s="7">
        <f>COUNTIF(X1H!$B$1:$B$201,B268)</f>
        <v>0</v>
      </c>
      <c r="F268" s="7">
        <f>COUNTIF(X2Mixte!$B$1:$C$172,B268)</f>
        <v>0</v>
      </c>
      <c r="G268" s="7">
        <f>COUNTIF(X3Mixte!$B$1:$C$172,B268)</f>
        <v>0</v>
      </c>
      <c r="H268" s="7">
        <f>COUNTIF('X3 Pro'!B$1:B$261,B268)</f>
        <v>0</v>
      </c>
      <c r="I268" s="7">
        <f>COUNTIF('X2 Pro'!B$1:B$268,B268)</f>
        <v>0</v>
      </c>
      <c r="J268" s="7">
        <f>COUNTIF(CORPO!B$1:B615,B268)</f>
        <v>0</v>
      </c>
      <c r="K268" s="7">
        <f>COUNTIF(X3F!B$1:B653,B268)</f>
        <v>0</v>
      </c>
      <c r="L268" s="7">
        <f>COUNTIF(X2F!B$6:B438,B268)</f>
        <v>0</v>
      </c>
      <c r="M268" s="7">
        <f>COUNTIF(V!B$2:B$597,B268)</f>
        <v>0</v>
      </c>
      <c r="N268" s="7">
        <f>COUNTIF(X1F!B$3:B327,B268)</f>
        <v>0</v>
      </c>
      <c r="O268" s="7">
        <f>SUM(C268:N268)</f>
        <v>1</v>
      </c>
    </row>
    <row r="269" spans="1:15" ht="15" customHeight="1">
      <c r="A269" s="7">
        <f t="shared" si="4"/>
        <v>147</v>
      </c>
      <c r="B269" s="17" t="s">
        <v>255</v>
      </c>
      <c r="C269" s="7">
        <f>COUNTIF(X3H!$B$1:$D$200,B269)</f>
        <v>1</v>
      </c>
      <c r="D269" s="7">
        <f>COUNTIF(X2H!$B$1:$C$200,B269)</f>
        <v>0</v>
      </c>
      <c r="E269" s="7">
        <f>COUNTIF(X1H!$B$1:$B$201,B269)</f>
        <v>0</v>
      </c>
      <c r="F269" s="7">
        <f>COUNTIF(X2Mixte!$B$1:$C$172,B269)</f>
        <v>0</v>
      </c>
      <c r="G269" s="7">
        <f>COUNTIF(X3Mixte!$B$1:$C$172,B269)</f>
        <v>0</v>
      </c>
      <c r="H269" s="7">
        <f>COUNTIF('X3 Pro'!B$1:B$261,B269)</f>
        <v>0</v>
      </c>
      <c r="I269" s="7">
        <f>COUNTIF('X2 Pro'!B$1:B$268,B269)</f>
        <v>0</v>
      </c>
      <c r="J269" s="7">
        <f>COUNTIF(CORPO!B$1:B624,B269)</f>
        <v>0</v>
      </c>
      <c r="K269" s="7">
        <f>COUNTIF(X3F!B$1:B670,B269)</f>
        <v>0</v>
      </c>
      <c r="L269" s="7">
        <f>COUNTIF(X2F!B$6:B422,B269)</f>
        <v>0</v>
      </c>
      <c r="M269" s="7">
        <f>COUNTIF(V!B$2:B$597,B269)</f>
        <v>0</v>
      </c>
      <c r="N269" s="7">
        <f>COUNTIF(X1F!B$3:B311,B269)</f>
        <v>0</v>
      </c>
      <c r="O269" s="7">
        <f>SUM(C269:N269)</f>
        <v>1</v>
      </c>
    </row>
    <row r="270" spans="1:15" ht="15" customHeight="1">
      <c r="A270" s="7">
        <f t="shared" si="4"/>
        <v>147</v>
      </c>
      <c r="B270" s="27" t="s">
        <v>293</v>
      </c>
      <c r="C270" s="7">
        <f>COUNTIF(X3H!$B$1:$D$200,B270)</f>
        <v>0</v>
      </c>
      <c r="D270" s="7">
        <f>COUNTIF(X2H!$B$1:$C$200,B270)</f>
        <v>0</v>
      </c>
      <c r="E270" s="7">
        <f>COUNTIF(X1H!$B$1:$B$201,B270)</f>
        <v>0</v>
      </c>
      <c r="F270" s="7">
        <f>COUNTIF(X2Mixte!$B$1:$C$172,B270)</f>
        <v>0</v>
      </c>
      <c r="G270" s="7">
        <f>COUNTIF(X3Mixte!$B$1:$C$172,B270)</f>
        <v>0</v>
      </c>
      <c r="H270" s="7">
        <f>COUNTIF('X3 Pro'!B$1:B$261,B270)</f>
        <v>0</v>
      </c>
      <c r="I270" s="7">
        <f>COUNTIF('X2 Pro'!B$1:B$268,B270)</f>
        <v>0</v>
      </c>
      <c r="J270" s="7">
        <f>COUNTIF(CORPO!B$1:B711,B270)</f>
        <v>0</v>
      </c>
      <c r="K270" s="7">
        <f>COUNTIF(X3F!B$1:B728,B270)</f>
        <v>0</v>
      </c>
      <c r="L270" s="7">
        <f>COUNTIF(X2F!B$6:B366,B270)</f>
        <v>1</v>
      </c>
      <c r="M270" s="7">
        <f>COUNTIF(V!B$2:B$597,B270)</f>
        <v>0</v>
      </c>
      <c r="N270" s="7">
        <f>COUNTIF(X1F!B$3:B255,B270)</f>
        <v>0</v>
      </c>
      <c r="O270" s="7">
        <f>SUM(C270:N270)</f>
        <v>1</v>
      </c>
    </row>
    <row r="271" spans="1:15" ht="15" customHeight="1">
      <c r="A271" s="7">
        <f t="shared" si="4"/>
        <v>147</v>
      </c>
      <c r="B271" s="17" t="s">
        <v>187</v>
      </c>
      <c r="C271" s="7">
        <f>COUNTIF(X3H!$B$1:$D$200,B271)</f>
        <v>1</v>
      </c>
      <c r="D271" s="7">
        <f>COUNTIF(X2H!$B$1:$C$200,B271)</f>
        <v>0</v>
      </c>
      <c r="E271" s="7">
        <f>COUNTIF(X1H!$B$1:$B$201,B271)</f>
        <v>0</v>
      </c>
      <c r="F271" s="7">
        <f>COUNTIF(X2Mixte!$B$1:$C$172,B271)</f>
        <v>0</v>
      </c>
      <c r="G271" s="7">
        <f>COUNTIF(X3Mixte!$B$1:$C$172,B271)</f>
        <v>0</v>
      </c>
      <c r="H271" s="7">
        <f>COUNTIF('X3 Pro'!B$1:B$261,B271)</f>
        <v>0</v>
      </c>
      <c r="I271" s="7">
        <f>COUNTIF('X2 Pro'!B$1:B$268,B271)</f>
        <v>0</v>
      </c>
      <c r="J271" s="7">
        <f>COUNTIF(CORPO!B$1:B607,B271)</f>
        <v>0</v>
      </c>
      <c r="K271" s="7">
        <f>COUNTIF(X3F!B$1:B643,B271)</f>
        <v>0</v>
      </c>
      <c r="L271" s="7">
        <f>COUNTIF(X2F!B$6:B447,B271)</f>
        <v>0</v>
      </c>
      <c r="M271" s="7">
        <f>COUNTIF(V!B$2:B$597,B271)</f>
        <v>0</v>
      </c>
      <c r="N271" s="7">
        <f>COUNTIF(X1F!B$3:B336,B271)</f>
        <v>0</v>
      </c>
      <c r="O271" s="7">
        <f>SUM(C271:N271)</f>
        <v>1</v>
      </c>
    </row>
    <row r="272" spans="1:15" ht="15" customHeight="1">
      <c r="A272" s="7">
        <f t="shared" si="4"/>
        <v>147</v>
      </c>
      <c r="B272" s="17" t="s">
        <v>72</v>
      </c>
      <c r="C272" s="7">
        <f>COUNTIF(X3H!$B$1:$D$200,B272)</f>
        <v>0</v>
      </c>
      <c r="D272" s="7">
        <f>COUNTIF(X2H!$B$1:$C$200,B272)</f>
        <v>0</v>
      </c>
      <c r="E272" s="7">
        <f>COUNTIF(X1H!$B$1:$B$201,B272)</f>
        <v>0</v>
      </c>
      <c r="F272" s="7">
        <f>COUNTIF(X2Mixte!$B$1:$C$172,B272)</f>
        <v>0</v>
      </c>
      <c r="G272" s="7">
        <f>COUNTIF(X3Mixte!$B$1:$C$172,B272)</f>
        <v>0</v>
      </c>
      <c r="H272" s="7">
        <f>COUNTIF('X3 Pro'!B$1:B$261,B272)</f>
        <v>0</v>
      </c>
      <c r="I272" s="7">
        <f>COUNTIF('X2 Pro'!B$1:B$268,B272)</f>
        <v>0</v>
      </c>
      <c r="J272" s="7">
        <f>COUNTIF(CORPO!B$1:B608,B272)</f>
        <v>0</v>
      </c>
      <c r="K272" s="7">
        <f>COUNTIF(X3F!B$1:B637,B272)</f>
        <v>0</v>
      </c>
      <c r="L272" s="7">
        <f>COUNTIF(X2F!B$6:B470,B272)</f>
        <v>0</v>
      </c>
      <c r="M272" s="7">
        <f>COUNTIF(V!B$2:B$597,B272)</f>
        <v>1</v>
      </c>
      <c r="N272" s="7">
        <f>COUNTIF(X1F!B$3:B359,B272)</f>
        <v>0</v>
      </c>
      <c r="O272" s="7">
        <f>SUM(C272:N272)</f>
        <v>1</v>
      </c>
    </row>
    <row r="273" spans="1:15" ht="15" customHeight="1">
      <c r="A273" s="7">
        <f t="shared" si="4"/>
        <v>147</v>
      </c>
      <c r="B273" s="27" t="s">
        <v>259</v>
      </c>
      <c r="C273" s="7">
        <f>COUNTIF(X3H!$B$1:$D$200,B273)</f>
        <v>0</v>
      </c>
      <c r="D273" s="7">
        <f>COUNTIF(X2H!$B$1:$C$200,B273)</f>
        <v>0</v>
      </c>
      <c r="E273" s="7">
        <f>COUNTIF(X1H!$B$1:$B$201,B273)</f>
        <v>0</v>
      </c>
      <c r="F273" s="7">
        <f>COUNTIF(X2Mixte!$B$1:$C$172,B273)</f>
        <v>1</v>
      </c>
      <c r="G273" s="7">
        <f>COUNTIF(X3Mixte!$B$1:$C$172,B273)</f>
        <v>0</v>
      </c>
      <c r="H273" s="7">
        <f>COUNTIF('X3 Pro'!B$1:B$261,B273)</f>
        <v>0</v>
      </c>
      <c r="I273" s="7">
        <f>COUNTIF('X2 Pro'!B$1:B$268,B273)</f>
        <v>0</v>
      </c>
      <c r="J273" s="7">
        <f>COUNTIF(CORPO!B$1:B587,B273)</f>
        <v>0</v>
      </c>
      <c r="K273" s="7">
        <f>COUNTIF(X3F!B$1:B674,B273)</f>
        <v>0</v>
      </c>
      <c r="L273" s="7">
        <f>COUNTIF(X2F!B$6:B418,B273)</f>
        <v>0</v>
      </c>
      <c r="M273" s="7">
        <f>COUNTIF(V!B$2:B$597,B273)</f>
        <v>0</v>
      </c>
      <c r="N273" s="7">
        <f>COUNTIF(X1F!B$3:B307,B273)</f>
        <v>0</v>
      </c>
      <c r="O273" s="7">
        <f>SUM(C273:N273)</f>
        <v>1</v>
      </c>
    </row>
    <row r="274" spans="1:15" ht="15" customHeight="1">
      <c r="A274" s="7">
        <f t="shared" si="4"/>
        <v>147</v>
      </c>
      <c r="B274" s="27" t="s">
        <v>308</v>
      </c>
      <c r="C274" s="7">
        <f>COUNTIF(X3H!$B$1:$D$200,B274)</f>
        <v>0</v>
      </c>
      <c r="D274" s="7">
        <f>COUNTIF(X2H!$B$1:$C$200,B274)</f>
        <v>0</v>
      </c>
      <c r="E274" s="7">
        <f>COUNTIF(X1H!$B$1:$B$201,B274)</f>
        <v>0</v>
      </c>
      <c r="F274" s="7">
        <f>COUNTIF(X2Mixte!$B$1:$C$172,B274)</f>
        <v>0</v>
      </c>
      <c r="G274" s="7">
        <f>COUNTIF(X3Mixte!$B$1:$C$172,B274)</f>
        <v>0</v>
      </c>
      <c r="H274" s="7">
        <f>COUNTIF('X3 Pro'!B$1:B$261,B274)</f>
        <v>0</v>
      </c>
      <c r="I274" s="7">
        <f>COUNTIF('X2 Pro'!B$1:B$268,B274)</f>
        <v>0</v>
      </c>
      <c r="J274" s="7">
        <f>COUNTIF(CORPO!B$1:B712,B274)</f>
        <v>0</v>
      </c>
      <c r="K274" s="7">
        <f>COUNTIF(X3F!B$1:B708,B274)</f>
        <v>0</v>
      </c>
      <c r="L274" s="7">
        <f>COUNTIF(X2F!B$6:B383,B274)</f>
        <v>1</v>
      </c>
      <c r="M274" s="7">
        <f>COUNTIF(V!B$2:B$597,B274)</f>
        <v>0</v>
      </c>
      <c r="N274" s="7">
        <f>COUNTIF(X1F!B$3:B272,B274)</f>
        <v>0</v>
      </c>
      <c r="O274" s="7">
        <f>SUM(C274:N274)</f>
        <v>1</v>
      </c>
    </row>
    <row r="275" spans="1:15" ht="15" customHeight="1">
      <c r="A275" s="7">
        <f t="shared" si="4"/>
        <v>147</v>
      </c>
      <c r="B275" s="17" t="s">
        <v>328</v>
      </c>
      <c r="C275" s="7">
        <f>COUNTIF(X3H!$B$1:$D$200,B275)</f>
        <v>0</v>
      </c>
      <c r="D275" s="7">
        <f>COUNTIF(X2H!$B$1:$C$200,B275)</f>
        <v>0</v>
      </c>
      <c r="E275" s="7">
        <f>COUNTIF(X1H!$B$1:$B$201,B275)</f>
        <v>0</v>
      </c>
      <c r="F275" s="7">
        <f>COUNTIF(X2Mixte!$B$1:$C$172,B275)</f>
        <v>1</v>
      </c>
      <c r="G275" s="7">
        <f>COUNTIF(X3Mixte!$B$1:$C$172,B275)</f>
        <v>0</v>
      </c>
      <c r="H275" s="7">
        <f>COUNTIF('X3 Pro'!B$1:B$261,B275)</f>
        <v>0</v>
      </c>
      <c r="I275" s="7">
        <f>COUNTIF('X2 Pro'!B$1:B$268,B275)</f>
        <v>0</v>
      </c>
      <c r="J275" s="7">
        <f>COUNTIF(CORPO!B$1:B679,B275)</f>
        <v>0</v>
      </c>
      <c r="K275" s="7">
        <f>COUNTIF(X3F!B$1:B693,B275)</f>
        <v>0</v>
      </c>
      <c r="L275" s="7">
        <f>COUNTIF(X2F!B$6:B398,B275)</f>
        <v>0</v>
      </c>
      <c r="M275" s="7">
        <f>COUNTIF(V!B$2:B$597,B275)</f>
        <v>0</v>
      </c>
      <c r="N275" s="7">
        <f>COUNTIF(X1F!B$3:B287,B275)</f>
        <v>0</v>
      </c>
      <c r="O275" s="7">
        <f>SUM(C275:N275)</f>
        <v>1</v>
      </c>
    </row>
    <row r="276" spans="1:15" ht="15" customHeight="1">
      <c r="A276" s="7">
        <f t="shared" si="4"/>
        <v>147</v>
      </c>
      <c r="B276" s="27" t="s">
        <v>40</v>
      </c>
      <c r="C276" s="7">
        <f>COUNTIF(X3H!$B$1:$D$200,B276)</f>
        <v>0</v>
      </c>
      <c r="D276" s="7">
        <f>COUNTIF(X2H!$B$1:$C$200,B276)</f>
        <v>0</v>
      </c>
      <c r="E276" s="7">
        <f>COUNTIF(X1H!$B$1:$B$201,B276)</f>
        <v>0</v>
      </c>
      <c r="F276" s="7">
        <f>COUNTIF(X2Mixte!$B$1:$C$172,B276)</f>
        <v>0</v>
      </c>
      <c r="G276" s="7">
        <f>COUNTIF(X3Mixte!$B$1:$C$172,B276)</f>
        <v>0</v>
      </c>
      <c r="H276" s="7">
        <f>COUNTIF('X3 Pro'!B$1:B$261,B276)</f>
        <v>0</v>
      </c>
      <c r="I276" s="7">
        <f>COUNTIF('X2 Pro'!B$1:B$268,B276)</f>
        <v>0</v>
      </c>
      <c r="J276" s="7">
        <f>COUNTIF(CORPO!B$1:B530,B276)</f>
        <v>0</v>
      </c>
      <c r="K276" s="7">
        <f>COUNTIF(X3F!B$1:B773,B276)</f>
        <v>1</v>
      </c>
      <c r="L276" s="7">
        <f>COUNTIF(X2F!B$6:B332,B276)</f>
        <v>0</v>
      </c>
      <c r="M276" s="7">
        <f>COUNTIF(V!B$2:B$597,B276)</f>
        <v>0</v>
      </c>
      <c r="N276" s="7">
        <f>COUNTIF(X1F!B$3:B221,B276)</f>
        <v>0</v>
      </c>
      <c r="O276" s="7">
        <f>SUM(C276:N276)</f>
        <v>1</v>
      </c>
    </row>
    <row r="277" spans="1:15" ht="15" customHeight="1">
      <c r="A277" s="7">
        <f t="shared" si="4"/>
        <v>147</v>
      </c>
      <c r="B277" s="19" t="s">
        <v>215</v>
      </c>
      <c r="C277" s="7">
        <f>COUNTIF(X3H!$B$1:$D$200,B277)</f>
        <v>0</v>
      </c>
      <c r="D277" s="7">
        <f>COUNTIF(X2H!$B$1:$C$200,B277)</f>
        <v>1</v>
      </c>
      <c r="E277" s="7">
        <f>COUNTIF(X1H!$B$1:$B$201,B277)</f>
        <v>0</v>
      </c>
      <c r="F277" s="7">
        <f>COUNTIF(X2Mixte!$B$1:$C$172,B277)</f>
        <v>0</v>
      </c>
      <c r="G277" s="7">
        <f>COUNTIF(X3Mixte!$B$1:$C$172,B277)</f>
        <v>0</v>
      </c>
      <c r="H277" s="7">
        <f>COUNTIF('X3 Pro'!B$1:B$261,B277)</f>
        <v>0</v>
      </c>
      <c r="I277" s="7">
        <f>COUNTIF('X2 Pro'!B$1:B$268,B277)</f>
        <v>0</v>
      </c>
      <c r="J277" s="7">
        <f>COUNTIF(CORPO!B$1:B681,B277)</f>
        <v>0</v>
      </c>
      <c r="K277" s="7">
        <f>COUNTIF(X3F!B$1:B654,B277)</f>
        <v>0</v>
      </c>
      <c r="L277" s="7">
        <f>COUNTIF(X2F!B$6:B437,B277)</f>
        <v>0</v>
      </c>
      <c r="M277" s="7">
        <f>COUNTIF(V!B$2:B$597,B277)</f>
        <v>0</v>
      </c>
      <c r="N277" s="7">
        <f>COUNTIF(X1F!B$3:B326,B277)</f>
        <v>0</v>
      </c>
      <c r="O277" s="7">
        <f>SUM(C277:N277)</f>
        <v>1</v>
      </c>
    </row>
    <row r="278" spans="1:15" ht="15" customHeight="1">
      <c r="A278" s="7">
        <f t="shared" si="4"/>
        <v>147</v>
      </c>
      <c r="B278" s="17" t="s">
        <v>79</v>
      </c>
      <c r="C278" s="7">
        <f>COUNTIF(X3H!$B$1:$D$200,B278)</f>
        <v>0</v>
      </c>
      <c r="D278" s="7">
        <f>COUNTIF(X2H!$B$1:$C$200,B278)</f>
        <v>0</v>
      </c>
      <c r="E278" s="7">
        <f>COUNTIF(X1H!$B$1:$B$201,B278)</f>
        <v>0</v>
      </c>
      <c r="F278" s="7">
        <f>COUNTIF(X2Mixte!$B$1:$C$172,B278)</f>
        <v>0</v>
      </c>
      <c r="G278" s="7">
        <f>COUNTIF(X3Mixte!$B$1:$C$172,B278)</f>
        <v>0</v>
      </c>
      <c r="H278" s="7">
        <f>COUNTIF('X3 Pro'!B$1:B$261,B278)</f>
        <v>0</v>
      </c>
      <c r="I278" s="7">
        <f>COUNTIF('X2 Pro'!B$1:B$268,B278)</f>
        <v>0</v>
      </c>
      <c r="J278" s="7">
        <f>COUNTIF(CORPO!B$1:B659,B278)</f>
        <v>0</v>
      </c>
      <c r="K278" s="7">
        <f>COUNTIF(X3F!B$1:B688,B278)</f>
        <v>0</v>
      </c>
      <c r="L278" s="7">
        <f>COUNTIF(X2F!B$6:B521,B278)</f>
        <v>0</v>
      </c>
      <c r="M278" s="7">
        <f>COUNTIF(V!B$2:B$597,B278)</f>
        <v>1</v>
      </c>
      <c r="N278" s="7">
        <f>COUNTIF(X1F!B$3:B410,B278)</f>
        <v>0</v>
      </c>
      <c r="O278" s="7">
        <f>SUM(C278:N278)</f>
        <v>1</v>
      </c>
    </row>
    <row r="279" spans="1:15" ht="15" customHeight="1">
      <c r="A279" s="7">
        <f t="shared" si="4"/>
        <v>147</v>
      </c>
      <c r="B279" s="19" t="s">
        <v>344</v>
      </c>
      <c r="C279" s="7">
        <f>COUNTIF(X3H!$B$1:$D$200,B279)</f>
        <v>0</v>
      </c>
      <c r="D279" s="7">
        <f>COUNTIF(X2H!$B$1:$C$200,B279)</f>
        <v>1</v>
      </c>
      <c r="E279" s="7">
        <f>COUNTIF(X1H!$B$1:$B$201,B279)</f>
        <v>0</v>
      </c>
      <c r="F279" s="7">
        <f>COUNTIF(X2Mixte!$B$1:$C$172,B279)</f>
        <v>0</v>
      </c>
      <c r="G279" s="7">
        <f>COUNTIF(X3Mixte!$B$1:$C$172,B279)</f>
        <v>0</v>
      </c>
      <c r="H279" s="7">
        <f>COUNTIF('X3 Pro'!B$1:B$261,B279)</f>
        <v>0</v>
      </c>
      <c r="I279" s="7">
        <f>COUNTIF('X2 Pro'!B$1:B$268,B279)</f>
        <v>0</v>
      </c>
      <c r="J279" s="7">
        <f>COUNTIF(CORPO!B$1:B678,B279)</f>
        <v>0</v>
      </c>
      <c r="K279" s="7">
        <f>COUNTIF(X3F!B$1:B751,B279)</f>
        <v>0</v>
      </c>
      <c r="L279" s="7">
        <f>COUNTIF(X2F!B$6:B356,B279)</f>
        <v>0</v>
      </c>
      <c r="M279" s="7">
        <f>COUNTIF(V!B$2:B$597,B279)</f>
        <v>0</v>
      </c>
      <c r="N279" s="7">
        <f>COUNTIF(X1F!B$3:B245,B279)</f>
        <v>0</v>
      </c>
      <c r="O279" s="7">
        <f>SUM(C279:N279)</f>
        <v>1</v>
      </c>
    </row>
    <row r="280" spans="1:15" ht="15" customHeight="1">
      <c r="A280" s="7">
        <f t="shared" si="4"/>
        <v>147</v>
      </c>
      <c r="B280" s="17" t="s">
        <v>240</v>
      </c>
      <c r="C280" s="7">
        <f>COUNTIF(X3H!$B$1:$D$200,B280)</f>
        <v>0</v>
      </c>
      <c r="D280" s="7">
        <f>COUNTIF(X2H!$B$1:$C$200,B280)</f>
        <v>0</v>
      </c>
      <c r="E280" s="7">
        <f>COUNTIF(X1H!$B$1:$B$201,B280)</f>
        <v>0</v>
      </c>
      <c r="F280" s="7">
        <f>COUNTIF(X2Mixte!$B$1:$C$172,B280)</f>
        <v>0</v>
      </c>
      <c r="G280" s="7">
        <f>COUNTIF(X3Mixte!$B$1:$C$172,B280)</f>
        <v>0</v>
      </c>
      <c r="H280" s="7">
        <f>COUNTIF('X3 Pro'!B$1:B$261,B280)</f>
        <v>1</v>
      </c>
      <c r="I280" s="7">
        <f>COUNTIF('X2 Pro'!B$1:B$268,B280)</f>
        <v>0</v>
      </c>
      <c r="J280" s="7">
        <f>COUNTIF(CORPO!B$1:B663,B280)</f>
        <v>0</v>
      </c>
      <c r="K280" s="7">
        <f>COUNTIF(X3F!B$1:B741,B280)</f>
        <v>0</v>
      </c>
      <c r="L280" s="7">
        <f>COUNTIF(X2F!B$6:B353,B280)</f>
        <v>0</v>
      </c>
      <c r="M280" s="7">
        <f>COUNTIF(V!B$2:B$597,B280)</f>
        <v>0</v>
      </c>
      <c r="N280" s="7">
        <f>COUNTIF(X1F!B$3:B242,B280)</f>
        <v>0</v>
      </c>
      <c r="O280" s="7">
        <f>SUM(C280:N280)</f>
        <v>1</v>
      </c>
    </row>
    <row r="281" spans="1:15" ht="15" customHeight="1">
      <c r="A281" s="7">
        <f t="shared" si="4"/>
        <v>147</v>
      </c>
      <c r="B281" s="17" t="s">
        <v>198</v>
      </c>
      <c r="C281" s="7">
        <f>COUNTIF(X3H!$B$1:$D$200,B281)</f>
        <v>0</v>
      </c>
      <c r="D281" s="7">
        <f>COUNTIF(X2H!$B$1:$C$200,B281)</f>
        <v>0</v>
      </c>
      <c r="E281" s="7">
        <f>COUNTIF(X1H!$B$1:$B$201,B281)</f>
        <v>0</v>
      </c>
      <c r="F281" s="7">
        <f>COUNTIF(X2Mixte!$B$1:$C$172,B281)</f>
        <v>0</v>
      </c>
      <c r="G281" s="7">
        <f>COUNTIF(X3Mixte!$B$1:$C$172,B281)</f>
        <v>0</v>
      </c>
      <c r="H281" s="7">
        <f>COUNTIF('X3 Pro'!B$1:B$261,B281)</f>
        <v>0</v>
      </c>
      <c r="I281" s="7">
        <f>COUNTIF('X2 Pro'!B$1:B$268,B281)</f>
        <v>1</v>
      </c>
      <c r="J281" s="7">
        <f>COUNTIF(CORPO!B$1:B595,B281)</f>
        <v>0</v>
      </c>
      <c r="K281" s="7">
        <f>COUNTIF(X3F!B$1:B732,B281)</f>
        <v>0</v>
      </c>
      <c r="L281" s="7">
        <f>COUNTIF(X2F!B$6:B362,B281)</f>
        <v>0</v>
      </c>
      <c r="M281" s="7">
        <f>COUNTIF(V!B$2:B$597,B281)</f>
        <v>0</v>
      </c>
      <c r="N281" s="7">
        <f>COUNTIF(X1F!B$3:B251,B281)</f>
        <v>0</v>
      </c>
      <c r="O281" s="7">
        <f>SUM(C281:N281)</f>
        <v>1</v>
      </c>
    </row>
    <row r="282" spans="1:15" ht="15" customHeight="1">
      <c r="A282" s="7">
        <f t="shared" si="4"/>
        <v>147</v>
      </c>
      <c r="B282" s="29" t="s">
        <v>284</v>
      </c>
      <c r="C282" s="7">
        <f>COUNTIF(X3H!$B$1:$D$200,B282)</f>
        <v>0</v>
      </c>
      <c r="D282" s="7">
        <f>COUNTIF(X2H!$B$1:$C$200,B282)</f>
        <v>0</v>
      </c>
      <c r="E282" s="7">
        <f>COUNTIF(X1H!$B$1:$B$201,B282)</f>
        <v>0</v>
      </c>
      <c r="F282" s="7">
        <f>COUNTIF(X2Mixte!$B$1:$C$172,B282)</f>
        <v>0</v>
      </c>
      <c r="G282" s="7">
        <f>COUNTIF(X3Mixte!$B$1:$C$172,B282)</f>
        <v>0</v>
      </c>
      <c r="H282" s="7">
        <f>COUNTIF('X3 Pro'!B$1:B$261,B282)</f>
        <v>0</v>
      </c>
      <c r="I282" s="7">
        <f>COUNTIF('X2 Pro'!B$1:B$268,B282)</f>
        <v>0</v>
      </c>
      <c r="J282" s="7">
        <f>COUNTIF(CORPO!B$1:B688,B282)</f>
        <v>0</v>
      </c>
      <c r="K282" s="7">
        <f>COUNTIF(X3F!B$1:B724,B282)</f>
        <v>0</v>
      </c>
      <c r="L282" s="7">
        <f>COUNTIF(X2F!B$6:B370,B282)</f>
        <v>1</v>
      </c>
      <c r="M282" s="7">
        <f>COUNTIF(V!B$2:B$597,B282)</f>
        <v>0</v>
      </c>
      <c r="N282" s="7">
        <f>COUNTIF(X1F!B$3:B259,B282)</f>
        <v>0</v>
      </c>
      <c r="O282" s="7">
        <f>SUM(C282:N282)</f>
        <v>1</v>
      </c>
    </row>
    <row r="283" spans="1:15" ht="15" customHeight="1">
      <c r="A283" s="7">
        <f t="shared" si="4"/>
        <v>147</v>
      </c>
      <c r="B283" s="17" t="s">
        <v>123</v>
      </c>
      <c r="C283" s="7">
        <f>COUNTIF(X3H!$B$1:$D$200,B283)</f>
        <v>0</v>
      </c>
      <c r="D283" s="7">
        <f>COUNTIF(X2H!$B$1:$C$200,B283)</f>
        <v>0</v>
      </c>
      <c r="E283" s="7">
        <f>COUNTIF(X1H!$B$1:$B$201,B283)</f>
        <v>0</v>
      </c>
      <c r="F283" s="7">
        <f>COUNTIF(X2Mixte!$B$1:$C$172,B283)</f>
        <v>0</v>
      </c>
      <c r="G283" s="7">
        <f>COUNTIF(X3Mixte!$B$1:$C$172,B283)</f>
        <v>0</v>
      </c>
      <c r="H283" s="7">
        <f>COUNTIF('X3 Pro'!B$1:B$261,B283)</f>
        <v>0</v>
      </c>
      <c r="I283" s="7">
        <f>COUNTIF('X2 Pro'!B$1:B$268,B283)</f>
        <v>0</v>
      </c>
      <c r="J283" s="7">
        <f>COUNTIF(CORPO!B$1:B727,B283)</f>
        <v>0</v>
      </c>
      <c r="K283" s="7">
        <f>COUNTIF(X3F!B$1:B612,B283)</f>
        <v>0</v>
      </c>
      <c r="L283" s="7">
        <f>COUNTIF(X2F!B$6:B519,B283)</f>
        <v>0</v>
      </c>
      <c r="M283" s="7">
        <f>COUNTIF(V!B$2:B$597,B283)</f>
        <v>1</v>
      </c>
      <c r="N283" s="7">
        <f>COUNTIF(X1F!B$3:B408,B283)</f>
        <v>0</v>
      </c>
      <c r="O283" s="7">
        <f>SUM(C283:N283)</f>
        <v>1</v>
      </c>
    </row>
    <row r="284" spans="1:15" ht="15" customHeight="1">
      <c r="A284" s="7">
        <f t="shared" si="4"/>
        <v>147</v>
      </c>
      <c r="B284" s="17" t="s">
        <v>99</v>
      </c>
      <c r="C284" s="7">
        <f>COUNTIF(X3H!$B$1:$D$200,B284)</f>
        <v>0</v>
      </c>
      <c r="D284" s="7">
        <f>COUNTIF(X2H!$B$1:$C$200,B284)</f>
        <v>0</v>
      </c>
      <c r="E284" s="7">
        <f>COUNTIF(X1H!$B$1:$B$201,B284)</f>
        <v>0</v>
      </c>
      <c r="F284" s="7">
        <f>COUNTIF(X2Mixte!$B$1:$C$172,B284)</f>
        <v>0</v>
      </c>
      <c r="G284" s="7">
        <f>COUNTIF(X3Mixte!$B$1:$C$172,B284)</f>
        <v>0</v>
      </c>
      <c r="H284" s="7">
        <f>COUNTIF('X3 Pro'!B$1:B$261,B284)</f>
        <v>0</v>
      </c>
      <c r="I284" s="7">
        <f>COUNTIF('X2 Pro'!B$1:B$268,B284)</f>
        <v>0</v>
      </c>
      <c r="J284" s="7">
        <f>COUNTIF(CORPO!B$1:B613,B284)</f>
        <v>1</v>
      </c>
      <c r="K284" s="7">
        <f>COUNTIF(X3F!B$1:B637,B284)</f>
        <v>0</v>
      </c>
      <c r="L284" s="7">
        <f>COUNTIF(X2F!B$6:B453,B284)</f>
        <v>0</v>
      </c>
      <c r="M284" s="7">
        <f>COUNTIF(V!B$2:B$597,B284)</f>
        <v>0</v>
      </c>
      <c r="N284" s="7">
        <f>COUNTIF(X1F!B$3:B342,B284)</f>
        <v>0</v>
      </c>
      <c r="O284" s="7">
        <f>SUM(C284:N284)</f>
        <v>1</v>
      </c>
    </row>
    <row r="285" spans="1:15" ht="15" customHeight="1">
      <c r="A285" s="7">
        <f t="shared" si="4"/>
        <v>147</v>
      </c>
      <c r="B285" s="17" t="s">
        <v>174</v>
      </c>
      <c r="C285" s="7">
        <f>COUNTIF(X3H!$B$1:$D$200,B285)</f>
        <v>0</v>
      </c>
      <c r="D285" s="7">
        <f>COUNTIF(X2H!$B$1:$C$200,B285)</f>
        <v>1</v>
      </c>
      <c r="E285" s="7">
        <f>COUNTIF(X1H!$B$1:$B$201,B285)</f>
        <v>0</v>
      </c>
      <c r="F285" s="7">
        <f>COUNTIF(X2Mixte!$B$1:$C$172,B285)</f>
        <v>0</v>
      </c>
      <c r="G285" s="7">
        <f>COUNTIF(X3Mixte!$B$1:$C$172,B285)</f>
        <v>0</v>
      </c>
      <c r="H285" s="7">
        <f>COUNTIF('X3 Pro'!B$1:B$261,B285)</f>
        <v>0</v>
      </c>
      <c r="I285" s="7">
        <f>COUNTIF('X2 Pro'!B$1:B$268,B285)</f>
        <v>0</v>
      </c>
      <c r="J285" s="7">
        <f>COUNTIF(CORPO!B$1:B591,B285)</f>
        <v>0</v>
      </c>
      <c r="K285" s="7">
        <f>COUNTIF(X3F!B$1:B759,B285)</f>
        <v>0</v>
      </c>
      <c r="L285" s="7">
        <f>COUNTIF(X2F!B$6:B337,B285)</f>
        <v>0</v>
      </c>
      <c r="M285" s="7">
        <f>COUNTIF(V!B$2:B$597,B285)</f>
        <v>0</v>
      </c>
      <c r="N285" s="7">
        <f>COUNTIF(X1F!B$3:B226,B285)</f>
        <v>0</v>
      </c>
      <c r="O285" s="7">
        <f>SUM(C285:N285)</f>
        <v>1</v>
      </c>
    </row>
    <row r="286" spans="1:15" ht="15" customHeight="1">
      <c r="A286" s="7">
        <f t="shared" si="4"/>
        <v>147</v>
      </c>
      <c r="B286" s="17" t="s">
        <v>373</v>
      </c>
      <c r="C286" s="7">
        <f>COUNTIF(X3H!$B$1:$D$200,B286)</f>
        <v>0</v>
      </c>
      <c r="D286" s="7">
        <f>COUNTIF(X2H!$B$1:$C$200,B286)</f>
        <v>0</v>
      </c>
      <c r="E286" s="7">
        <f>COUNTIF(X1H!$B$1:$B$201,B286)</f>
        <v>0</v>
      </c>
      <c r="F286" s="7">
        <f>COUNTIF(X2Mixte!$B$1:$C$172,B286)</f>
        <v>0</v>
      </c>
      <c r="G286" s="7">
        <f>COUNTIF(X3Mixte!$B$1:$C$172,B286)</f>
        <v>1</v>
      </c>
      <c r="H286" s="7">
        <f>COUNTIF('X3 Pro'!B$1:B$261,B286)</f>
        <v>0</v>
      </c>
      <c r="I286" s="7">
        <f>COUNTIF('X2 Pro'!B$1:B$268,B286)</f>
        <v>0</v>
      </c>
      <c r="J286" s="7">
        <f>COUNTIF(CORPO!B$1:B674,B286)</f>
        <v>0</v>
      </c>
      <c r="K286" s="7">
        <f>COUNTIF(X3F!B$1:B747,B286)</f>
        <v>0</v>
      </c>
      <c r="L286" s="7">
        <f>COUNTIF(X2F!B$6:B352,B286)</f>
        <v>0</v>
      </c>
      <c r="M286" s="7">
        <f>COUNTIF(V!B$2:B$597,B286)</f>
        <v>0</v>
      </c>
      <c r="N286" s="7">
        <f>COUNTIF(X1F!B$3:B241,B286)</f>
        <v>0</v>
      </c>
      <c r="O286" s="7">
        <f>SUM(C286:N286)</f>
        <v>1</v>
      </c>
    </row>
    <row r="287" spans="1:15" ht="15" customHeight="1">
      <c r="A287" s="7">
        <f t="shared" si="4"/>
        <v>147</v>
      </c>
      <c r="B287" s="17" t="s">
        <v>98</v>
      </c>
      <c r="C287" s="7">
        <f>COUNTIF(X3H!$B$1:$D$200,B287)</f>
        <v>1</v>
      </c>
      <c r="D287" s="7">
        <f>COUNTIF(X2H!$B$1:$C$200,B287)</f>
        <v>0</v>
      </c>
      <c r="E287" s="7">
        <f>COUNTIF(X1H!$B$1:$B$201,B287)</f>
        <v>0</v>
      </c>
      <c r="F287" s="7">
        <f>COUNTIF(X2Mixte!$B$1:$C$172,B287)</f>
        <v>0</v>
      </c>
      <c r="G287" s="7">
        <f>COUNTIF(X3Mixte!$B$1:$C$172,B287)</f>
        <v>0</v>
      </c>
      <c r="H287" s="7">
        <f>COUNTIF('X3 Pro'!B$1:B$261,B287)</f>
        <v>0</v>
      </c>
      <c r="I287" s="7">
        <f>COUNTIF('X2 Pro'!B$1:B$268,B287)</f>
        <v>0</v>
      </c>
      <c r="J287" s="7">
        <f>COUNTIF(CORPO!B$1:B605,B287)</f>
        <v>0</v>
      </c>
      <c r="K287" s="7">
        <f>COUNTIF(X3F!B$1:B638,B287)</f>
        <v>0</v>
      </c>
      <c r="L287" s="7">
        <f>COUNTIF(X2F!B$6:B452,B287)</f>
        <v>0</v>
      </c>
      <c r="M287" s="7">
        <f>COUNTIF(V!B$2:B$597,B287)</f>
        <v>0</v>
      </c>
      <c r="N287" s="7">
        <f>COUNTIF(X1F!B$3:B341,B287)</f>
        <v>0</v>
      </c>
      <c r="O287" s="7">
        <f>SUM(C287:N287)</f>
        <v>1</v>
      </c>
    </row>
    <row r="288" spans="1:15" ht="15" customHeight="1">
      <c r="A288" s="7">
        <f t="shared" si="4"/>
        <v>147</v>
      </c>
      <c r="B288" s="17" t="s">
        <v>157</v>
      </c>
      <c r="C288" s="7">
        <f>COUNTIF(X3H!$B$1:$D$200,B288)</f>
        <v>0</v>
      </c>
      <c r="D288" s="7">
        <f>COUNTIF(X2H!$B$1:$C$200,B288)</f>
        <v>0</v>
      </c>
      <c r="E288" s="7">
        <f>COUNTIF(X1H!$B$1:$B$201,B288)</f>
        <v>0</v>
      </c>
      <c r="F288" s="7">
        <f>COUNTIF(X2Mixte!$B$1:$C$172,B288)</f>
        <v>0</v>
      </c>
      <c r="G288" s="7">
        <f>COUNTIF(X3Mixte!$B$1:$C$172,B288)</f>
        <v>0</v>
      </c>
      <c r="H288" s="7">
        <f>COUNTIF('X3 Pro'!B$1:B$261,B288)</f>
        <v>0</v>
      </c>
      <c r="I288" s="7">
        <f>COUNTIF('X2 Pro'!B$1:B$268,B288)</f>
        <v>0</v>
      </c>
      <c r="J288" s="7">
        <f>COUNTIF(CORPO!B$1:B677,B288)</f>
        <v>1</v>
      </c>
      <c r="K288" s="7">
        <f>COUNTIF(X3F!B$1:B678,B288)</f>
        <v>0</v>
      </c>
      <c r="L288" s="7">
        <f>COUNTIF(X2F!B$6:B414,B288)</f>
        <v>0</v>
      </c>
      <c r="M288" s="7">
        <f>COUNTIF(V!B$2:B$597,B288)</f>
        <v>0</v>
      </c>
      <c r="N288" s="7">
        <f>COUNTIF(X1F!B$3:B303,B288)</f>
        <v>0</v>
      </c>
      <c r="O288" s="7">
        <f>SUM(C288:N288)</f>
        <v>1</v>
      </c>
    </row>
    <row r="289" spans="1:15" ht="15" customHeight="1">
      <c r="A289" s="7">
        <f t="shared" si="4"/>
        <v>147</v>
      </c>
      <c r="B289" s="17" t="s">
        <v>354</v>
      </c>
      <c r="C289" s="7">
        <f>COUNTIF(X3H!$B$1:$D$200,B289)</f>
        <v>0</v>
      </c>
      <c r="D289" s="7">
        <f>COUNTIF(X2H!$B$1:$C$200,B289)</f>
        <v>0</v>
      </c>
      <c r="E289" s="7">
        <f>COUNTIF(X1H!$B$1:$B$201,B289)</f>
        <v>0</v>
      </c>
      <c r="F289" s="7">
        <f>COUNTIF(X2Mixte!$B$1:$C$172,B289)</f>
        <v>0</v>
      </c>
      <c r="G289" s="7">
        <f>COUNTIF(X3Mixte!$B$1:$C$172,B289)</f>
        <v>0</v>
      </c>
      <c r="H289" s="7">
        <f>COUNTIF('X3 Pro'!B$1:B$261,B289)</f>
        <v>0</v>
      </c>
      <c r="I289" s="7">
        <f>COUNTIF('X2 Pro'!B$1:B$268,B289)</f>
        <v>1</v>
      </c>
      <c r="J289" s="7">
        <f>COUNTIF(CORPO!B$1:B680,B289)</f>
        <v>0</v>
      </c>
      <c r="K289" s="7">
        <f>COUNTIF(X3F!B$1:B753,B289)</f>
        <v>0</v>
      </c>
      <c r="L289" s="7">
        <f>COUNTIF(X2F!B$6:B358,B289)</f>
        <v>0</v>
      </c>
      <c r="M289" s="7">
        <f>COUNTIF(V!B$2:B$597,B289)</f>
        <v>0</v>
      </c>
      <c r="N289" s="7">
        <f>COUNTIF(X1F!B$3:B247,B289)</f>
        <v>0</v>
      </c>
      <c r="O289" s="7">
        <f>SUM(C289:N289)</f>
        <v>1</v>
      </c>
    </row>
    <row r="290" spans="1:15" ht="15" customHeight="1">
      <c r="A290" s="7">
        <f t="shared" si="4"/>
        <v>147</v>
      </c>
      <c r="B290" s="17" t="s">
        <v>109</v>
      </c>
      <c r="C290" s="7">
        <f>COUNTIF(X3H!$B$1:$D$200,B290)</f>
        <v>0</v>
      </c>
      <c r="D290" s="7">
        <f>COUNTIF(X2H!$B$1:$C$200,B290)</f>
        <v>0</v>
      </c>
      <c r="E290" s="7">
        <f>COUNTIF(X1H!$B$1:$B$201,B290)</f>
        <v>0</v>
      </c>
      <c r="F290" s="7">
        <f>COUNTIF(X2Mixte!$B$1:$C$172,B290)</f>
        <v>0</v>
      </c>
      <c r="G290" s="7">
        <f>COUNTIF(X3Mixte!$B$1:$C$172,B290)</f>
        <v>0</v>
      </c>
      <c r="H290" s="7">
        <f>COUNTIF('X3 Pro'!B$1:B$261,B290)</f>
        <v>0</v>
      </c>
      <c r="I290" s="7">
        <f>COUNTIF('X2 Pro'!B$1:B$268,B290)</f>
        <v>0</v>
      </c>
      <c r="J290" s="7">
        <f>COUNTIF(CORPO!B$1:B706,B290)</f>
        <v>0</v>
      </c>
      <c r="K290" s="7">
        <f>COUNTIF(X3F!B$1:B591,B290)</f>
        <v>0</v>
      </c>
      <c r="L290" s="7">
        <f>COUNTIF(X2F!B$6:B498,B290)</f>
        <v>0</v>
      </c>
      <c r="M290" s="7">
        <f>COUNTIF(V!B$2:B$597,B290)</f>
        <v>1</v>
      </c>
      <c r="N290" s="7">
        <f>COUNTIF(X1F!B$3:B387,B290)</f>
        <v>0</v>
      </c>
      <c r="O290" s="7">
        <f>SUM(C290:N290)</f>
        <v>1</v>
      </c>
    </row>
    <row r="291" spans="1:15" ht="15" customHeight="1">
      <c r="A291" s="7">
        <f t="shared" si="4"/>
        <v>147</v>
      </c>
      <c r="B291" s="17" t="s">
        <v>94</v>
      </c>
      <c r="C291" s="7">
        <f>COUNTIF(X3H!$B$1:$D$200,B291)</f>
        <v>0</v>
      </c>
      <c r="D291" s="7">
        <f>COUNTIF(X2H!$B$1:$C$200,B291)</f>
        <v>0</v>
      </c>
      <c r="E291" s="7">
        <f>COUNTIF(X1H!$B$1:$B$201,B291)</f>
        <v>0</v>
      </c>
      <c r="F291" s="7">
        <f>COUNTIF(X2Mixte!$B$1:$C$172,B291)</f>
        <v>0</v>
      </c>
      <c r="G291" s="7">
        <f>COUNTIF(X3Mixte!$B$1:$C$172,B291)</f>
        <v>0</v>
      </c>
      <c r="H291" s="7">
        <f>COUNTIF('X3 Pro'!B$1:B$261,B291)</f>
        <v>0</v>
      </c>
      <c r="I291" s="7">
        <f>COUNTIF('X2 Pro'!B$1:B$268,B291)</f>
        <v>0</v>
      </c>
      <c r="J291" s="7">
        <f>COUNTIF(CORPO!B$1:B637,B291)</f>
        <v>0</v>
      </c>
      <c r="K291" s="7">
        <f>COUNTIF(X3F!B$1:B666,B291)</f>
        <v>0</v>
      </c>
      <c r="L291" s="7">
        <f>COUNTIF(X2F!B$6:B499,B291)</f>
        <v>0</v>
      </c>
      <c r="M291" s="7">
        <f>COUNTIF(V!B$2:B$597,B291)</f>
        <v>1</v>
      </c>
      <c r="N291" s="7">
        <f>COUNTIF(X1F!B$3:B388,B291)</f>
        <v>0</v>
      </c>
      <c r="O291" s="7">
        <f>SUM(C291:N291)</f>
        <v>1</v>
      </c>
    </row>
    <row r="292" spans="1:15" ht="15" customHeight="1">
      <c r="A292" s="7">
        <f t="shared" si="4"/>
        <v>147</v>
      </c>
      <c r="B292" s="17" t="s">
        <v>166</v>
      </c>
      <c r="C292" s="7">
        <f>COUNTIF(X3H!$B$1:$D$200,B292)</f>
        <v>0</v>
      </c>
      <c r="D292" s="7">
        <f>COUNTIF(X2H!$B$1:$C$200,B292)</f>
        <v>0</v>
      </c>
      <c r="E292" s="7">
        <f>COUNTIF(X1H!$B$1:$B$201,B292)</f>
        <v>0</v>
      </c>
      <c r="F292" s="7">
        <f>COUNTIF(X2Mixte!$B$1:$C$172,B292)</f>
        <v>0</v>
      </c>
      <c r="G292" s="7">
        <f>COUNTIF(X3Mixte!$B$1:$C$172,B292)</f>
        <v>0</v>
      </c>
      <c r="H292" s="7">
        <f>COUNTIF('X3 Pro'!B$1:B$261,B292)</f>
        <v>1</v>
      </c>
      <c r="I292" s="7">
        <f>COUNTIF('X2 Pro'!B$1:B$268,B292)</f>
        <v>0</v>
      </c>
      <c r="J292" s="7">
        <f>COUNTIF(CORPO!B$1:B643,B292)</f>
        <v>0</v>
      </c>
      <c r="K292" s="7">
        <f>COUNTIF(X3F!B$1:B706,B292)</f>
        <v>0</v>
      </c>
      <c r="L292" s="7">
        <f>COUNTIF(X2F!B$6:B385,B292)</f>
        <v>0</v>
      </c>
      <c r="M292" s="7">
        <f>COUNTIF(V!B$2:B$597,B292)</f>
        <v>0</v>
      </c>
      <c r="N292" s="7">
        <f>COUNTIF(X1F!B$3:B274,B292)</f>
        <v>0</v>
      </c>
      <c r="O292" s="7">
        <f>SUM(C292:N292)</f>
        <v>1</v>
      </c>
    </row>
    <row r="293" spans="1:15" ht="15" customHeight="1">
      <c r="A293" s="7">
        <f t="shared" si="4"/>
        <v>147</v>
      </c>
      <c r="B293" s="27" t="s">
        <v>107</v>
      </c>
      <c r="C293" s="7">
        <f>COUNTIF(X3H!$B$1:$D$200,B293)</f>
        <v>0</v>
      </c>
      <c r="D293" s="7">
        <f>COUNTIF(X2H!$B$1:$C$200,B293)</f>
        <v>0</v>
      </c>
      <c r="E293" s="7">
        <f>COUNTIF(X1H!$B$1:$B$201,B293)</f>
        <v>0</v>
      </c>
      <c r="F293" s="7">
        <f>COUNTIF(X2Mixte!$B$1:$C$172,B293)</f>
        <v>1</v>
      </c>
      <c r="G293" s="7">
        <f>COUNTIF(X3Mixte!$B$1:$C$172,B293)</f>
        <v>0</v>
      </c>
      <c r="H293" s="7">
        <f>COUNTIF('X3 Pro'!B$1:B$261,B293)</f>
        <v>0</v>
      </c>
      <c r="I293" s="7">
        <f>COUNTIF('X2 Pro'!B$1:B$268,B293)</f>
        <v>0</v>
      </c>
      <c r="J293" s="7">
        <f>COUNTIF(CORPO!B$1:B612,B293)</f>
        <v>0</v>
      </c>
      <c r="K293" s="7">
        <f>COUNTIF(X3F!B$1:B641,B293)</f>
        <v>0</v>
      </c>
      <c r="L293" s="7">
        <f>COUNTIF(X2F!B$6:B449,B293)</f>
        <v>0</v>
      </c>
      <c r="M293" s="7">
        <f>COUNTIF(V!B$2:B$597,B293)</f>
        <v>0</v>
      </c>
      <c r="N293" s="7">
        <f>COUNTIF(X1F!B$3:B338,B293)</f>
        <v>0</v>
      </c>
      <c r="O293" s="7">
        <f>SUM(C293:N293)</f>
        <v>1</v>
      </c>
    </row>
    <row r="294" spans="1:15" ht="15" customHeight="1">
      <c r="A294" s="7">
        <f t="shared" si="4"/>
        <v>147</v>
      </c>
      <c r="B294" s="17" t="s">
        <v>47</v>
      </c>
      <c r="C294" s="7">
        <f>COUNTIF(X3H!$B$1:$D$200,B294)</f>
        <v>0</v>
      </c>
      <c r="D294" s="7">
        <f>COUNTIF(X2H!$B$1:$C$200,B294)</f>
        <v>0</v>
      </c>
      <c r="E294" s="7">
        <f>COUNTIF(X1H!$B$1:$B$201,B294)</f>
        <v>0</v>
      </c>
      <c r="F294" s="7">
        <f>COUNTIF(X2Mixte!$B$1:$C$172,B294)</f>
        <v>1</v>
      </c>
      <c r="G294" s="7">
        <f>COUNTIF(X3Mixte!$B$1:$C$172,B294)</f>
        <v>0</v>
      </c>
      <c r="H294" s="7">
        <f>COUNTIF('X3 Pro'!B$1:B$261,B294)</f>
        <v>0</v>
      </c>
      <c r="I294" s="7">
        <f>COUNTIF('X2 Pro'!B$1:B$268,B294)</f>
        <v>0</v>
      </c>
      <c r="J294" s="7">
        <f>COUNTIF(CORPO!B$1:B592,B294)</f>
        <v>0</v>
      </c>
      <c r="K294" s="7">
        <f>COUNTIF(X3F!B$1:B766,B294)</f>
        <v>0</v>
      </c>
      <c r="L294" s="7">
        <f>COUNTIF(X2F!B$6:B331,B294)</f>
        <v>0</v>
      </c>
      <c r="M294" s="7">
        <f>COUNTIF(V!B$2:B$597,B294)</f>
        <v>0</v>
      </c>
      <c r="N294" s="7">
        <f>COUNTIF(X1F!B$3:B220,B294)</f>
        <v>0</v>
      </c>
      <c r="O294" s="7">
        <f>SUM(C294:N294)</f>
        <v>1</v>
      </c>
    </row>
    <row r="295" spans="1:15" ht="15" customHeight="1">
      <c r="A295" s="7">
        <f t="shared" si="4"/>
        <v>147</v>
      </c>
      <c r="B295" s="17" t="s">
        <v>134</v>
      </c>
      <c r="C295" s="7">
        <f>COUNTIF(X3H!$B$1:$D$200,B295)</f>
        <v>0</v>
      </c>
      <c r="D295" s="7">
        <f>COUNTIF(X2H!$B$1:$C$200,B295)</f>
        <v>0</v>
      </c>
      <c r="E295" s="7">
        <f>COUNTIF(X1H!$B$1:$B$201,B295)</f>
        <v>0</v>
      </c>
      <c r="F295" s="7">
        <f>COUNTIF(X2Mixte!$B$1:$C$172,B295)</f>
        <v>1</v>
      </c>
      <c r="G295" s="7">
        <f>COUNTIF(X3Mixte!$B$1:$C$172,B295)</f>
        <v>0</v>
      </c>
      <c r="H295" s="7">
        <f>COUNTIF('X3 Pro'!B$1:B$261,B295)</f>
        <v>0</v>
      </c>
      <c r="I295" s="7">
        <f>COUNTIF('X2 Pro'!B$1:B$268,B295)</f>
        <v>0</v>
      </c>
      <c r="J295" s="7">
        <f>COUNTIF(CORPO!B$1:B639,B295)</f>
        <v>0</v>
      </c>
      <c r="K295" s="7">
        <f>COUNTIF(X3F!B$1:B696,B295)</f>
        <v>0</v>
      </c>
      <c r="L295" s="7">
        <f>COUNTIF(X2F!B$6:B395,B295)</f>
        <v>0</v>
      </c>
      <c r="M295" s="7">
        <f>COUNTIF(V!B$2:B$597,B295)</f>
        <v>0</v>
      </c>
      <c r="N295" s="7">
        <f>COUNTIF(X1F!B$3:B284,B295)</f>
        <v>0</v>
      </c>
      <c r="O295" s="7">
        <f>SUM(C295:N295)</f>
        <v>1</v>
      </c>
    </row>
    <row r="296" spans="1:15" ht="15" customHeight="1">
      <c r="A296" s="7">
        <f t="shared" si="4"/>
        <v>147</v>
      </c>
      <c r="B296" s="27" t="s">
        <v>208</v>
      </c>
      <c r="C296" s="7">
        <f>COUNTIF(X3H!$B$1:$D$200,B296)</f>
        <v>0</v>
      </c>
      <c r="D296" s="7">
        <f>COUNTIF(X2H!$B$1:$C$200,B296)</f>
        <v>0</v>
      </c>
      <c r="E296" s="7">
        <f>COUNTIF(X1H!$B$1:$B$201,B296)</f>
        <v>0</v>
      </c>
      <c r="F296" s="7">
        <f>COUNTIF(X2Mixte!$B$1:$C$172,B296)</f>
        <v>0</v>
      </c>
      <c r="G296" s="7">
        <f>COUNTIF(X3Mixte!$B$1:$C$172,B296)</f>
        <v>0</v>
      </c>
      <c r="H296" s="7">
        <f>COUNTIF('X3 Pro'!B$1:B$261,B296)</f>
        <v>0</v>
      </c>
      <c r="I296" s="7">
        <f>COUNTIF('X2 Pro'!B$1:B$268,B296)</f>
        <v>0</v>
      </c>
      <c r="J296" s="7">
        <f>COUNTIF(CORPO!B$1:B690,B296)</f>
        <v>0</v>
      </c>
      <c r="K296" s="7">
        <f>COUNTIF(X3F!B$1:B735,B296)</f>
        <v>1</v>
      </c>
      <c r="L296" s="7">
        <f>COUNTIF(X2F!B$6:B359,B296)</f>
        <v>0</v>
      </c>
      <c r="M296" s="7">
        <f>COUNTIF(V!B$2:B$597,B296)</f>
        <v>0</v>
      </c>
      <c r="N296" s="7">
        <f>COUNTIF(X1F!B$3:B248,B296)</f>
        <v>0</v>
      </c>
      <c r="O296" s="7">
        <f>SUM(C296:N296)</f>
        <v>1</v>
      </c>
    </row>
    <row r="297" spans="1:15" ht="15" customHeight="1">
      <c r="A297" s="7">
        <f t="shared" si="4"/>
        <v>147</v>
      </c>
      <c r="B297" s="27" t="s">
        <v>207</v>
      </c>
      <c r="C297" s="7">
        <f>COUNTIF(X3H!$B$1:$D$200,B297)</f>
        <v>0</v>
      </c>
      <c r="D297" s="7">
        <f>COUNTIF(X2H!$B$1:$C$200,B297)</f>
        <v>0</v>
      </c>
      <c r="E297" s="7">
        <f>COUNTIF(X1H!$B$1:$B$201,B297)</f>
        <v>0</v>
      </c>
      <c r="F297" s="7">
        <f>COUNTIF(X2Mixte!$B$1:$C$172,B297)</f>
        <v>1</v>
      </c>
      <c r="G297" s="7">
        <f>COUNTIF(X3Mixte!$B$1:$C$172,B297)</f>
        <v>0</v>
      </c>
      <c r="H297" s="7">
        <f>COUNTIF('X3 Pro'!B$1:B$261,B297)</f>
        <v>0</v>
      </c>
      <c r="I297" s="7">
        <f>COUNTIF('X2 Pro'!B$1:B$268,B297)</f>
        <v>0</v>
      </c>
      <c r="J297" s="7">
        <f>COUNTIF(CORPO!B$1:B660,B297)</f>
        <v>0</v>
      </c>
      <c r="K297" s="7">
        <f>COUNTIF(X3F!B$1:B736,B297)</f>
        <v>0</v>
      </c>
      <c r="L297" s="7">
        <f>COUNTIF(X2F!B$6:B358,B297)</f>
        <v>0</v>
      </c>
      <c r="M297" s="7">
        <f>COUNTIF(V!B$2:B$597,B297)</f>
        <v>0</v>
      </c>
      <c r="N297" s="7">
        <f>COUNTIF(X1F!B$3:B247,B297)</f>
        <v>0</v>
      </c>
      <c r="O297" s="7">
        <f>SUM(C297:N297)</f>
        <v>1</v>
      </c>
    </row>
    <row r="298" spans="1:15" ht="15" customHeight="1">
      <c r="A298" s="7">
        <f t="shared" si="4"/>
        <v>147</v>
      </c>
      <c r="B298" s="27" t="s">
        <v>331</v>
      </c>
      <c r="C298" s="7">
        <f>COUNTIF(X3H!$B$1:$D$200,B298)</f>
        <v>0</v>
      </c>
      <c r="D298" s="7">
        <f>COUNTIF(X2H!$B$1:$C$200,B298)</f>
        <v>0</v>
      </c>
      <c r="E298" s="7">
        <f>COUNTIF(X1H!$B$1:$B$201,B298)</f>
        <v>0</v>
      </c>
      <c r="F298" s="7">
        <f>COUNTIF(X2Mixte!$B$1:$C$172,B298)</f>
        <v>1</v>
      </c>
      <c r="G298" s="7">
        <f>COUNTIF(X3Mixte!$B$1:$C$172,B298)</f>
        <v>0</v>
      </c>
      <c r="H298" s="7">
        <f>COUNTIF('X3 Pro'!B$1:B$261,B298)</f>
        <v>0</v>
      </c>
      <c r="I298" s="7">
        <f>COUNTIF('X2 Pro'!B$1:B$268,B298)</f>
        <v>0</v>
      </c>
      <c r="J298" s="7">
        <f>COUNTIF(CORPO!B$1:B680,B298)</f>
        <v>0</v>
      </c>
      <c r="K298" s="7">
        <f>COUNTIF(X3F!B$1:B694,B298)</f>
        <v>0</v>
      </c>
      <c r="L298" s="7">
        <f>COUNTIF(X2F!B$6:B397,B298)</f>
        <v>0</v>
      </c>
      <c r="M298" s="7">
        <f>COUNTIF(V!B$2:B$597,B298)</f>
        <v>0</v>
      </c>
      <c r="N298" s="7">
        <f>COUNTIF(X1F!B$3:B286,B298)</f>
        <v>0</v>
      </c>
      <c r="O298" s="7">
        <f>SUM(C298:N298)</f>
        <v>1</v>
      </c>
    </row>
    <row r="299" spans="1:15" ht="15" customHeight="1">
      <c r="A299" s="7">
        <f t="shared" si="4"/>
        <v>147</v>
      </c>
      <c r="B299" s="17" t="s">
        <v>136</v>
      </c>
      <c r="C299" s="7">
        <f>COUNTIF(X3H!$B$1:$D$200,B299)</f>
        <v>1</v>
      </c>
      <c r="D299" s="7">
        <f>COUNTIF(X2H!$B$1:$C$200,B299)</f>
        <v>0</v>
      </c>
      <c r="E299" s="7">
        <f>COUNTIF(X1H!$B$1:$B$201,B299)</f>
        <v>0</v>
      </c>
      <c r="F299" s="7">
        <f>COUNTIF(X2Mixte!$B$1:$C$172,B299)</f>
        <v>0</v>
      </c>
      <c r="G299" s="7">
        <f>COUNTIF(X3Mixte!$B$1:$C$172,B299)</f>
        <v>0</v>
      </c>
      <c r="H299" s="7">
        <f>COUNTIF('X3 Pro'!B$1:B$261,B299)</f>
        <v>0</v>
      </c>
      <c r="I299" s="7">
        <f>COUNTIF('X2 Pro'!B$1:B$268,B299)</f>
        <v>0</v>
      </c>
      <c r="J299" s="7">
        <f>COUNTIF(CORPO!B$1:B640,B299)</f>
        <v>0</v>
      </c>
      <c r="K299" s="7">
        <f>COUNTIF(X3F!B$1:B697,B299)</f>
        <v>0</v>
      </c>
      <c r="L299" s="7">
        <f>COUNTIF(X2F!B$6:B394,B299)</f>
        <v>0</v>
      </c>
      <c r="M299" s="7">
        <f>COUNTIF(V!B$2:B$597,B299)</f>
        <v>0</v>
      </c>
      <c r="N299" s="7">
        <f>COUNTIF(X1F!B$3:B283,B299)</f>
        <v>0</v>
      </c>
      <c r="O299" s="7">
        <f>SUM(C299:N299)</f>
        <v>1</v>
      </c>
    </row>
    <row r="300" spans="1:15" ht="15" customHeight="1">
      <c r="A300" s="7">
        <f t="shared" si="4"/>
        <v>147</v>
      </c>
      <c r="B300" s="17" t="s">
        <v>147</v>
      </c>
      <c r="C300" s="7">
        <f>COUNTIF(X3H!$B$1:$D$200,B300)</f>
        <v>1</v>
      </c>
      <c r="D300" s="7">
        <f>COUNTIF(X2H!$B$1:$C$200,B300)</f>
        <v>0</v>
      </c>
      <c r="E300" s="7">
        <f>COUNTIF(X1H!$B$1:$B$201,B300)</f>
        <v>0</v>
      </c>
      <c r="F300" s="7">
        <f>COUNTIF(X2Mixte!$B$1:$C$172,B300)</f>
        <v>0</v>
      </c>
      <c r="G300" s="7">
        <f>COUNTIF(X3Mixte!$B$1:$C$172,B300)</f>
        <v>0</v>
      </c>
      <c r="H300" s="7">
        <f>COUNTIF('X3 Pro'!B$1:B$261,B300)</f>
        <v>0</v>
      </c>
      <c r="I300" s="7">
        <f>COUNTIF('X2 Pro'!B$1:B$268,B300)</f>
        <v>0</v>
      </c>
      <c r="J300" s="7">
        <f>COUNTIF(CORPO!B$1:B567,B300)</f>
        <v>0</v>
      </c>
      <c r="K300" s="7">
        <f>COUNTIF(X3F!B$1:B646,B300)</f>
        <v>0</v>
      </c>
      <c r="L300" s="7">
        <f>COUNTIF(X2F!B$6:B444,B300)</f>
        <v>0</v>
      </c>
      <c r="M300" s="7">
        <f>COUNTIF(V!B$2:B$597,B300)</f>
        <v>0</v>
      </c>
      <c r="N300" s="7">
        <f>COUNTIF(X1F!B$3:B333,B300)</f>
        <v>0</v>
      </c>
      <c r="O300" s="7">
        <f>SUM(C300:N300)</f>
        <v>1</v>
      </c>
    </row>
    <row r="301" spans="1:15" ht="15" customHeight="1">
      <c r="A301" s="7">
        <f t="shared" si="4"/>
        <v>147</v>
      </c>
      <c r="B301" s="19" t="s">
        <v>358</v>
      </c>
      <c r="C301" s="7">
        <f>COUNTIF(X3H!$B$1:$D$200,B301)</f>
        <v>0</v>
      </c>
      <c r="D301" s="7">
        <f>COUNTIF(X2H!$B$1:$C$200,B301)</f>
        <v>0</v>
      </c>
      <c r="E301" s="7">
        <f>COUNTIF(X1H!$B$1:$B$201,B301)</f>
        <v>0</v>
      </c>
      <c r="F301" s="7">
        <f>COUNTIF(X2Mixte!$B$1:$C$172,B301)</f>
        <v>0</v>
      </c>
      <c r="G301" s="7">
        <f>COUNTIF(X3Mixte!$B$1:$C$172,B301)</f>
        <v>0</v>
      </c>
      <c r="H301" s="7">
        <f>COUNTIF('X3 Pro'!B$1:B$261,B301)</f>
        <v>0</v>
      </c>
      <c r="I301" s="7">
        <f>COUNTIF('X2 Pro'!B$1:B$268,B301)</f>
        <v>0</v>
      </c>
      <c r="J301" s="7">
        <f>COUNTIF(CORPO!B$1:B683,B301)</f>
        <v>0</v>
      </c>
      <c r="K301" s="7">
        <f>COUNTIF(X3F!B$1:B756,B301)</f>
        <v>0</v>
      </c>
      <c r="L301" s="7">
        <f>COUNTIF(X2F!B$6:B361,B301)</f>
        <v>0</v>
      </c>
      <c r="M301" s="7">
        <f>COUNTIF(V!B$2:B$597,B301)</f>
        <v>1</v>
      </c>
      <c r="N301" s="7">
        <f>COUNTIF(X1F!B$3:B250,B301)</f>
        <v>0</v>
      </c>
      <c r="O301" s="7">
        <f>SUM(C301:N301)</f>
        <v>1</v>
      </c>
    </row>
    <row r="302" spans="1:15" ht="15" customHeight="1">
      <c r="A302" s="7">
        <f t="shared" si="4"/>
        <v>147</v>
      </c>
      <c r="B302" s="17" t="s">
        <v>110</v>
      </c>
      <c r="C302" s="7">
        <f>COUNTIF(X3H!$B$1:$D$200,B302)</f>
        <v>0</v>
      </c>
      <c r="D302" s="7">
        <f>COUNTIF(X2H!$B$1:$C$200,B302)</f>
        <v>0</v>
      </c>
      <c r="E302" s="7">
        <f>COUNTIF(X1H!$B$1:$B$201,B302)</f>
        <v>0</v>
      </c>
      <c r="F302" s="7">
        <f>COUNTIF(X2Mixte!$B$1:$C$172,B302)</f>
        <v>0</v>
      </c>
      <c r="G302" s="7">
        <f>COUNTIF(X3Mixte!$B$1:$C$172,B302)</f>
        <v>0</v>
      </c>
      <c r="H302" s="7">
        <f>COUNTIF('X3 Pro'!B$1:B$261,B302)</f>
        <v>0</v>
      </c>
      <c r="I302" s="7">
        <f>COUNTIF('X2 Pro'!B$1:B$268,B302)</f>
        <v>0</v>
      </c>
      <c r="J302" s="7">
        <f>COUNTIF(CORPO!B$1:B708,B302)</f>
        <v>0</v>
      </c>
      <c r="K302" s="7">
        <f>COUNTIF(X3F!B$1:B593,B302)</f>
        <v>0</v>
      </c>
      <c r="L302" s="7">
        <f>COUNTIF(X2F!B$6:B500,B302)</f>
        <v>0</v>
      </c>
      <c r="M302" s="7">
        <f>COUNTIF(V!B$2:B$597,B302)</f>
        <v>1</v>
      </c>
      <c r="N302" s="7">
        <f>COUNTIF(X1F!B$3:B389,B302)</f>
        <v>0</v>
      </c>
      <c r="O302" s="7">
        <f>SUM(C302:N302)</f>
        <v>1</v>
      </c>
    </row>
    <row r="303" spans="1:15" ht="15" customHeight="1">
      <c r="A303" s="7">
        <f t="shared" si="4"/>
        <v>147</v>
      </c>
      <c r="B303" s="27" t="s">
        <v>132</v>
      </c>
      <c r="C303" s="7">
        <f>COUNTIF(X3H!$B$1:$D$200,B303)</f>
        <v>0</v>
      </c>
      <c r="D303" s="7">
        <f>COUNTIF(X2H!$B$1:$C$200,B303)</f>
        <v>0</v>
      </c>
      <c r="E303" s="7">
        <f>COUNTIF(X1H!$B$1:$B$201,B303)</f>
        <v>0</v>
      </c>
      <c r="F303" s="7">
        <f>COUNTIF(X2Mixte!$B$1:$C$172,B303)</f>
        <v>0</v>
      </c>
      <c r="G303" s="7">
        <f>COUNTIF(X3Mixte!$B$1:$C$172,B303)</f>
        <v>0</v>
      </c>
      <c r="H303" s="7">
        <f>COUNTIF('X3 Pro'!B$1:B$261,B303)</f>
        <v>0</v>
      </c>
      <c r="I303" s="7">
        <f>COUNTIF('X2 Pro'!B$1:B$268,B303)</f>
        <v>0</v>
      </c>
      <c r="J303" s="7">
        <f>COUNTIF(CORPO!B$1:B682,B303)</f>
        <v>0</v>
      </c>
      <c r="K303" s="7">
        <f>COUNTIF(X3F!B$1:B657,B303)</f>
        <v>0</v>
      </c>
      <c r="L303" s="7">
        <f>COUNTIF(X2F!B$6:B434,B303)</f>
        <v>1</v>
      </c>
      <c r="M303" s="7">
        <f>COUNTIF(V!B$2:B$597,B303)</f>
        <v>0</v>
      </c>
      <c r="N303" s="7">
        <f>COUNTIF(X1F!B$3:B323,B303)</f>
        <v>0</v>
      </c>
      <c r="O303" s="7">
        <f>SUM(C303:N303)</f>
        <v>1</v>
      </c>
    </row>
    <row r="304" spans="1:15" ht="15" customHeight="1">
      <c r="A304" s="7">
        <f t="shared" si="4"/>
        <v>147</v>
      </c>
      <c r="B304" s="19" t="s">
        <v>140</v>
      </c>
      <c r="C304" s="7">
        <f>COUNTIF(X3H!$B$1:$D$200,B304)</f>
        <v>0</v>
      </c>
      <c r="D304" s="7">
        <f>COUNTIF(X2H!$B$1:$C$200,B304)</f>
        <v>0</v>
      </c>
      <c r="E304" s="7">
        <f>COUNTIF(X1H!$B$1:$B$201,B304)</f>
        <v>0</v>
      </c>
      <c r="F304" s="7">
        <f>COUNTIF(X2Mixte!$B$1:$C$172,B304)</f>
        <v>0</v>
      </c>
      <c r="G304" s="7">
        <f>COUNTIF(X3Mixte!$B$1:$C$172,B304)</f>
        <v>0</v>
      </c>
      <c r="H304" s="7">
        <f>COUNTIF('X3 Pro'!B$1:B$261,B304)</f>
        <v>0</v>
      </c>
      <c r="I304" s="7">
        <f>COUNTIF('X2 Pro'!B$1:B$268,B304)</f>
        <v>0</v>
      </c>
      <c r="J304" s="7">
        <f>COUNTIF(CORPO!B$1:B528,B304)</f>
        <v>0</v>
      </c>
      <c r="K304" s="7">
        <f>COUNTIF(X3F!B$1:B771,B304)</f>
        <v>0</v>
      </c>
      <c r="L304" s="7">
        <f>COUNTIF(X2F!B$6:B330,B304)</f>
        <v>0</v>
      </c>
      <c r="M304" s="7">
        <f>COUNTIF(V!B$2:B$597,B304)</f>
        <v>1</v>
      </c>
      <c r="N304" s="7">
        <f>COUNTIF(X1F!B$3:B219,B304)</f>
        <v>0</v>
      </c>
      <c r="O304" s="7">
        <f>SUM(C304:N304)</f>
        <v>1</v>
      </c>
    </row>
    <row r="305" spans="1:15" ht="15" customHeight="1">
      <c r="A305" s="7">
        <f t="shared" si="4"/>
        <v>147</v>
      </c>
      <c r="B305" s="17" t="s">
        <v>131</v>
      </c>
      <c r="C305" s="7">
        <f>COUNTIF(X3H!$B$1:$D$200,B305)</f>
        <v>0</v>
      </c>
      <c r="D305" s="7">
        <f>COUNTIF(X2H!$B$1:$C$200,B305)</f>
        <v>0</v>
      </c>
      <c r="E305" s="7">
        <f>COUNTIF(X1H!$B$1:$B$201,B305)</f>
        <v>0</v>
      </c>
      <c r="F305" s="7">
        <f>COUNTIF(X2Mixte!$B$1:$C$172,B305)</f>
        <v>0</v>
      </c>
      <c r="G305" s="7">
        <f>COUNTIF(X3Mixte!$B$1:$C$172,B305)</f>
        <v>0</v>
      </c>
      <c r="H305" s="7">
        <f>COUNTIF('X3 Pro'!B$1:B$261,B305)</f>
        <v>0</v>
      </c>
      <c r="I305" s="7">
        <f>COUNTIF('X2 Pro'!B$1:B$268,B305)</f>
        <v>0</v>
      </c>
      <c r="J305" s="7">
        <f>COUNTIF(CORPO!B$1:B598,B305)</f>
        <v>1</v>
      </c>
      <c r="K305" s="7">
        <f>COUNTIF(X3F!B$1:B761,B305)</f>
        <v>0</v>
      </c>
      <c r="L305" s="7">
        <f>COUNTIF(X2F!B$6:B460,B305)</f>
        <v>0</v>
      </c>
      <c r="M305" s="7">
        <f>COUNTIF(V!B$2:B$597,B305)</f>
        <v>0</v>
      </c>
      <c r="N305" s="7">
        <f>COUNTIF(X1F!B$3:B349,B305)</f>
        <v>0</v>
      </c>
      <c r="O305" s="7">
        <f>SUM(C305:N305)</f>
        <v>1</v>
      </c>
    </row>
    <row r="306" spans="1:15" ht="15" customHeight="1">
      <c r="A306" s="7">
        <f t="shared" si="4"/>
        <v>147</v>
      </c>
      <c r="B306" s="57" t="s">
        <v>370</v>
      </c>
      <c r="C306" s="7">
        <f>COUNTIF(X3H!$B$1:$D$200,B306)</f>
        <v>0</v>
      </c>
      <c r="D306" s="7">
        <f>COUNTIF(X2H!$B$1:$C$200,B306)</f>
        <v>0</v>
      </c>
      <c r="E306" s="7">
        <f>COUNTIF(X1H!$B$1:$B$201,B306)</f>
        <v>0</v>
      </c>
      <c r="F306" s="7">
        <f>COUNTIF(X2Mixte!$B$1:$C$172,B306)</f>
        <v>1</v>
      </c>
      <c r="G306" s="7">
        <f>COUNTIF(X3Mixte!$B$1:$C$172,B306)</f>
        <v>0</v>
      </c>
      <c r="H306" s="7">
        <f>COUNTIF('X3 Pro'!B$1:B$261,B306)</f>
        <v>0</v>
      </c>
      <c r="I306" s="7">
        <f>COUNTIF('X2 Pro'!B$1:B$268,B306)</f>
        <v>0</v>
      </c>
      <c r="J306" s="7">
        <f>COUNTIF(CORPO!B$1:B706,B306)</f>
        <v>0</v>
      </c>
      <c r="K306" s="7">
        <f>COUNTIF(X3F!B$1:B591,B306)</f>
        <v>0</v>
      </c>
      <c r="L306" s="7">
        <f>COUNTIF(X2F!B$6:B498,B306)</f>
        <v>0</v>
      </c>
      <c r="M306" s="7">
        <f>COUNTIF(V!B$2:B$597,B306)</f>
        <v>0</v>
      </c>
      <c r="N306" s="7">
        <f>COUNTIF(X1F!B$3:B387,B306)</f>
        <v>0</v>
      </c>
      <c r="O306" s="7">
        <f>SUM(C306:N306)</f>
        <v>1</v>
      </c>
    </row>
    <row r="307" spans="1:15" ht="15" customHeight="1">
      <c r="A307" s="7">
        <f t="shared" si="4"/>
        <v>147</v>
      </c>
      <c r="B307" s="17" t="s">
        <v>242</v>
      </c>
      <c r="C307" s="7">
        <f>COUNTIF(X3H!$B$1:$D$200,B307)</f>
        <v>1</v>
      </c>
      <c r="D307" s="7">
        <f>COUNTIF(X2H!$B$1:$C$200,B307)</f>
        <v>0</v>
      </c>
      <c r="E307" s="7">
        <f>COUNTIF(X1H!$B$1:$B$201,B307)</f>
        <v>0</v>
      </c>
      <c r="F307" s="7">
        <f>COUNTIF(X2Mixte!$B$1:$C$172,B307)</f>
        <v>0</v>
      </c>
      <c r="G307" s="7">
        <f>COUNTIF(X3Mixte!$B$1:$C$172,B307)</f>
        <v>0</v>
      </c>
      <c r="H307" s="7">
        <f>COUNTIF('X3 Pro'!B$1:B$261,B307)</f>
        <v>0</v>
      </c>
      <c r="I307" s="7">
        <f>COUNTIF('X2 Pro'!B$1:B$268,B307)</f>
        <v>0</v>
      </c>
      <c r="J307" s="7">
        <f>COUNTIF(CORPO!B$1:B664,B307)</f>
        <v>0</v>
      </c>
      <c r="K307" s="7">
        <f>COUNTIF(X3F!B$1:B742,B307)</f>
        <v>0</v>
      </c>
      <c r="L307" s="7">
        <f>COUNTIF(X2F!B$6:B352,B307)</f>
        <v>0</v>
      </c>
      <c r="M307" s="7">
        <f>COUNTIF(V!B$2:B$597,B307)</f>
        <v>0</v>
      </c>
      <c r="N307" s="7">
        <f>COUNTIF(X1F!B$3:B241,B307)</f>
        <v>0</v>
      </c>
      <c r="O307" s="7">
        <f>SUM(C307:N307)</f>
        <v>1</v>
      </c>
    </row>
    <row r="308" spans="1:15" ht="15" customHeight="1">
      <c r="A308" s="7">
        <f t="shared" si="4"/>
        <v>147</v>
      </c>
      <c r="B308" s="29" t="s">
        <v>323</v>
      </c>
      <c r="C308" s="7">
        <f>COUNTIF(X3H!$B$1:$D$200,B308)</f>
        <v>0</v>
      </c>
      <c r="D308" s="7">
        <f>COUNTIF(X2H!$B$1:$C$200,B308)</f>
        <v>0</v>
      </c>
      <c r="E308" s="7">
        <f>COUNTIF(X1H!$B$1:$B$201,B308)</f>
        <v>0</v>
      </c>
      <c r="F308" s="7">
        <f>COUNTIF(X2Mixte!$B$1:$C$172,B308)</f>
        <v>0</v>
      </c>
      <c r="G308" s="7">
        <f>COUNTIF(X3Mixte!$B$1:$C$172,B308)</f>
        <v>0</v>
      </c>
      <c r="H308" s="7">
        <f>COUNTIF('X3 Pro'!B$1:B$261,B308)</f>
        <v>0</v>
      </c>
      <c r="I308" s="7">
        <f>COUNTIF('X2 Pro'!B$1:B$268,B308)</f>
        <v>0</v>
      </c>
      <c r="J308" s="7">
        <f>COUNTIF(CORPO!B$1:B685,B308)</f>
        <v>0</v>
      </c>
      <c r="K308" s="7">
        <f>COUNTIF(X3F!B$1:B682,B308)</f>
        <v>0</v>
      </c>
      <c r="L308" s="7">
        <f>COUNTIF(X2F!B$6:B409,B308)</f>
        <v>1</v>
      </c>
      <c r="M308" s="7">
        <f>COUNTIF(V!B$2:B$597,B308)</f>
        <v>0</v>
      </c>
      <c r="N308" s="7">
        <f>COUNTIF(X1F!B$3:B298,B308)</f>
        <v>0</v>
      </c>
      <c r="O308" s="7">
        <f>SUM(C308:N308)</f>
        <v>1</v>
      </c>
    </row>
    <row r="309" spans="1:15" ht="15" customHeight="1">
      <c r="A309" s="7">
        <f t="shared" si="4"/>
        <v>147</v>
      </c>
      <c r="B309" s="19" t="s">
        <v>50</v>
      </c>
      <c r="C309" s="7">
        <f>COUNTIF(X3H!$B$1:$D$200,B309)</f>
        <v>0</v>
      </c>
      <c r="D309" s="7">
        <f>COUNTIF(X2H!$B$1:$C$200,B309)</f>
        <v>1</v>
      </c>
      <c r="E309" s="7">
        <f>COUNTIF(X1H!$B$1:$B$201,B309)</f>
        <v>0</v>
      </c>
      <c r="F309" s="7">
        <f>COUNTIF(X2Mixte!$B$1:$C$172,B309)</f>
        <v>0</v>
      </c>
      <c r="G309" s="7">
        <f>COUNTIF(X3Mixte!$B$1:$C$172,B309)</f>
        <v>0</v>
      </c>
      <c r="H309" s="7">
        <f>COUNTIF('X3 Pro'!B$1:B$261,B309)</f>
        <v>0</v>
      </c>
      <c r="I309" s="7">
        <f>COUNTIF('X2 Pro'!B$1:B$268,B309)</f>
        <v>0</v>
      </c>
      <c r="J309" s="7">
        <f>COUNTIF(CORPO!B$1:B601,B309)</f>
        <v>0</v>
      </c>
      <c r="K309" s="7">
        <f>COUNTIF(X3F!B$1:B630,B309)</f>
        <v>0</v>
      </c>
      <c r="L309" s="7">
        <f>COUNTIF(X2F!B$6:B463,B309)</f>
        <v>0</v>
      </c>
      <c r="M309" s="7">
        <f>COUNTIF(V!B$2:B$597,B309)</f>
        <v>0</v>
      </c>
      <c r="N309" s="7">
        <f>COUNTIF(X1F!B$3:B352,B309)</f>
        <v>0</v>
      </c>
      <c r="O309" s="7">
        <f>SUM(C309:N309)</f>
        <v>1</v>
      </c>
    </row>
    <row r="310" spans="1:15" ht="15" customHeight="1">
      <c r="A310" s="7">
        <f t="shared" si="4"/>
        <v>147</v>
      </c>
      <c r="B310" s="17" t="s">
        <v>42</v>
      </c>
      <c r="C310" s="7">
        <f>COUNTIF(X3H!$B$1:$D$200,B310)</f>
        <v>0</v>
      </c>
      <c r="D310" s="7">
        <f>COUNTIF(X2H!$B$1:$C$200,B310)</f>
        <v>0</v>
      </c>
      <c r="E310" s="7">
        <f>COUNTIF(X1H!$B$1:$B$201,B310)</f>
        <v>0</v>
      </c>
      <c r="F310" s="7">
        <f>COUNTIF(X2Mixte!$B$1:$C$172,B310)</f>
        <v>0</v>
      </c>
      <c r="G310" s="7">
        <f>COUNTIF(X3Mixte!$B$1:$C$172,B310)</f>
        <v>0</v>
      </c>
      <c r="H310" s="7">
        <f>COUNTIF('X3 Pro'!B$1:B$261,B310)</f>
        <v>0</v>
      </c>
      <c r="I310" s="7">
        <f>COUNTIF('X2 Pro'!B$1:B$268,B310)</f>
        <v>1</v>
      </c>
      <c r="J310" s="7">
        <f>COUNTIF(CORPO!B$1:B528,B310)</f>
        <v>0</v>
      </c>
      <c r="K310" s="7">
        <f>COUNTIF(X3F!B$1:B771,B310)</f>
        <v>0</v>
      </c>
      <c r="L310" s="7">
        <f>COUNTIF(X2F!B$6:B330,B310)</f>
        <v>0</v>
      </c>
      <c r="M310" s="7">
        <f>COUNTIF(V!B$2:B$597,B310)</f>
        <v>0</v>
      </c>
      <c r="N310" s="7">
        <f>COUNTIF(X1F!B$3:B219,B310)</f>
        <v>0</v>
      </c>
      <c r="O310" s="7">
        <f>SUM(C310:N310)</f>
        <v>1</v>
      </c>
    </row>
    <row r="311" spans="1:15" ht="15" customHeight="1">
      <c r="A311" s="7">
        <f t="shared" si="4"/>
        <v>147</v>
      </c>
      <c r="B311" s="17" t="s">
        <v>114</v>
      </c>
      <c r="C311" s="7">
        <f>COUNTIF(X3H!$B$1:$D$200,B311)</f>
        <v>0</v>
      </c>
      <c r="D311" s="7">
        <f>COUNTIF(X2H!$B$1:$C$200,B311)</f>
        <v>0</v>
      </c>
      <c r="E311" s="7">
        <f>COUNTIF(X1H!$B$1:$B$201,B311)</f>
        <v>0</v>
      </c>
      <c r="F311" s="7">
        <f>COUNTIF(X2Mixte!$B$1:$C$172,B311)</f>
        <v>0</v>
      </c>
      <c r="G311" s="7">
        <f>COUNTIF(X3Mixte!$B$1:$C$172,B311)</f>
        <v>0</v>
      </c>
      <c r="H311" s="7">
        <f>COUNTIF('X3 Pro'!B$1:B$261,B311)</f>
        <v>0</v>
      </c>
      <c r="I311" s="7">
        <f>COUNTIF('X2 Pro'!B$1:B$268,B311)</f>
        <v>0</v>
      </c>
      <c r="J311" s="7">
        <f>COUNTIF(CORPO!B$1:B711,B311)</f>
        <v>0</v>
      </c>
      <c r="K311" s="7">
        <f>COUNTIF(X3F!B$1:B596,B311)</f>
        <v>0</v>
      </c>
      <c r="L311" s="7">
        <f>COUNTIF(X2F!B$6:B503,B311)</f>
        <v>0</v>
      </c>
      <c r="M311" s="7">
        <f>COUNTIF(V!B$2:B$597,B311)</f>
        <v>1</v>
      </c>
      <c r="N311" s="7">
        <f>COUNTIF(X1F!B$3:B392,B311)</f>
        <v>0</v>
      </c>
      <c r="O311" s="7">
        <f>SUM(C311:N311)</f>
        <v>1</v>
      </c>
    </row>
    <row r="312" spans="1:15" ht="15" customHeight="1">
      <c r="A312" s="7">
        <f t="shared" si="4"/>
        <v>147</v>
      </c>
      <c r="B312" s="17" t="s">
        <v>305</v>
      </c>
      <c r="C312" s="7">
        <f>COUNTIF(X3H!$B$1:$D$200,B312)</f>
        <v>0</v>
      </c>
      <c r="D312" s="7">
        <f>COUNTIF(X2H!$B$1:$C$200,B312)</f>
        <v>1</v>
      </c>
      <c r="E312" s="7">
        <f>COUNTIF(X1H!$B$1:$B$201,B312)</f>
        <v>0</v>
      </c>
      <c r="F312" s="7">
        <f>COUNTIF(X2Mixte!$B$1:$C$172,B312)</f>
        <v>0</v>
      </c>
      <c r="G312" s="7">
        <f>COUNTIF(X3Mixte!$B$1:$C$172,B312)</f>
        <v>0</v>
      </c>
      <c r="H312" s="7">
        <f>COUNTIF('X3 Pro'!B$1:B$261,B312)</f>
        <v>0</v>
      </c>
      <c r="I312" s="7">
        <f>COUNTIF('X2 Pro'!B$1:B$268,B312)</f>
        <v>0</v>
      </c>
      <c r="J312" s="7">
        <f>COUNTIF(CORPO!B$1:B646,B312)</f>
        <v>0</v>
      </c>
      <c r="K312" s="7">
        <f>COUNTIF(X3F!B$1:B711,B312)</f>
        <v>0</v>
      </c>
      <c r="L312" s="7">
        <f>COUNTIF(X2F!B$6:B380,B312)</f>
        <v>0</v>
      </c>
      <c r="M312" s="7">
        <f>COUNTIF(V!B$2:B$597,B312)</f>
        <v>0</v>
      </c>
      <c r="N312" s="7">
        <f>COUNTIF(X1F!B$3:B269,B312)</f>
        <v>0</v>
      </c>
      <c r="O312" s="7">
        <f>SUM(C312:N312)</f>
        <v>1</v>
      </c>
    </row>
    <row r="313" spans="1:15" ht="15" customHeight="1">
      <c r="A313" s="7">
        <f t="shared" si="4"/>
        <v>147</v>
      </c>
      <c r="B313" s="17" t="s">
        <v>199</v>
      </c>
      <c r="C313" s="7">
        <f>COUNTIF(X3H!$B$1:$D$200,B313)</f>
        <v>1</v>
      </c>
      <c r="D313" s="7">
        <f>COUNTIF(X2H!$B$1:$C$200,B313)</f>
        <v>0</v>
      </c>
      <c r="E313" s="7">
        <f>COUNTIF(X1H!$B$1:$B$201,B313)</f>
        <v>0</v>
      </c>
      <c r="F313" s="7">
        <f>COUNTIF(X2Mixte!$B$1:$C$172,B313)</f>
        <v>0</v>
      </c>
      <c r="G313" s="7">
        <f>COUNTIF(X3Mixte!$B$1:$C$172,B313)</f>
        <v>0</v>
      </c>
      <c r="H313" s="7">
        <f>COUNTIF('X3 Pro'!B$1:B$261,B313)</f>
        <v>0</v>
      </c>
      <c r="I313" s="7">
        <f>COUNTIF('X2 Pro'!B$1:B$268,B313)</f>
        <v>0</v>
      </c>
      <c r="J313" s="7">
        <f>COUNTIF(CORPO!B$1:B596,B313)</f>
        <v>0</v>
      </c>
      <c r="K313" s="7">
        <f>COUNTIF(X3F!B$1:B733,B313)</f>
        <v>0</v>
      </c>
      <c r="L313" s="7">
        <f>COUNTIF(X2F!B$6:B361,B313)</f>
        <v>0</v>
      </c>
      <c r="M313" s="7">
        <f>COUNTIF(V!B$2:B$597,B313)</f>
        <v>0</v>
      </c>
      <c r="N313" s="7">
        <f>COUNTIF(X1F!B$3:B250,B313)</f>
        <v>0</v>
      </c>
      <c r="O313" s="7">
        <f>SUM(C313:N313)</f>
        <v>1</v>
      </c>
    </row>
    <row r="314" spans="1:15" ht="15" customHeight="1">
      <c r="A314" s="7">
        <f t="shared" si="4"/>
        <v>147</v>
      </c>
      <c r="B314" s="19" t="s">
        <v>85</v>
      </c>
      <c r="C314" s="7">
        <f>COUNTIF(X3H!$B$1:$D$200,B314)</f>
        <v>0</v>
      </c>
      <c r="D314" s="7">
        <f>COUNTIF(X2H!$B$1:$C$200,B314)</f>
        <v>0</v>
      </c>
      <c r="E314" s="7">
        <f>COUNTIF(X1H!$B$1:$B$201,B314)</f>
        <v>0</v>
      </c>
      <c r="F314" s="7">
        <f>COUNTIF(X2Mixte!$B$1:$C$172,B314)</f>
        <v>0</v>
      </c>
      <c r="G314" s="7">
        <f>COUNTIF(X3Mixte!$B$1:$C$172,B314)</f>
        <v>0</v>
      </c>
      <c r="H314" s="7">
        <f>COUNTIF('X3 Pro'!B$1:B$261,B314)</f>
        <v>0</v>
      </c>
      <c r="I314" s="7">
        <f>COUNTIF('X2 Pro'!B$1:B$268,B314)</f>
        <v>0</v>
      </c>
      <c r="J314" s="7">
        <f>COUNTIF(CORPO!B$1:B648,B314)</f>
        <v>0</v>
      </c>
      <c r="K314" s="7">
        <f>COUNTIF(X3F!B$1:B677,B314)</f>
        <v>0</v>
      </c>
      <c r="L314" s="7">
        <f>COUNTIF(X2F!B$6:B510,B314)</f>
        <v>0</v>
      </c>
      <c r="M314" s="7">
        <f>COUNTIF(V!B$2:B$597,B314)</f>
        <v>1</v>
      </c>
      <c r="N314" s="7">
        <f>COUNTIF(X1F!B$3:B399,B314)</f>
        <v>0</v>
      </c>
      <c r="O314" s="7">
        <f>SUM(C314:N314)</f>
        <v>1</v>
      </c>
    </row>
    <row r="315" spans="1:15" ht="15" customHeight="1">
      <c r="A315" s="7">
        <f t="shared" si="4"/>
        <v>147</v>
      </c>
      <c r="B315" s="27" t="s">
        <v>257</v>
      </c>
      <c r="C315" s="7">
        <f>COUNTIF(X3H!$B$1:$D$200,B315)</f>
        <v>0</v>
      </c>
      <c r="D315" s="7">
        <f>COUNTIF(X2H!$B$1:$C$200,B315)</f>
        <v>0</v>
      </c>
      <c r="E315" s="7">
        <f>COUNTIF(X1H!$B$1:$B$201,B315)</f>
        <v>0</v>
      </c>
      <c r="F315" s="7">
        <f>COUNTIF(X2Mixte!$B$1:$C$172,B315)</f>
        <v>0</v>
      </c>
      <c r="G315" s="7">
        <f>COUNTIF(X3Mixte!$B$1:$C$172,B315)</f>
        <v>0</v>
      </c>
      <c r="H315" s="7">
        <f>COUNTIF('X3 Pro'!B$1:B$261,B315)</f>
        <v>0</v>
      </c>
      <c r="I315" s="7">
        <f>COUNTIF('X2 Pro'!B$1:B$268,B315)</f>
        <v>0</v>
      </c>
      <c r="J315" s="7">
        <f>COUNTIF(CORPO!B$1:B684,B315)</f>
        <v>0</v>
      </c>
      <c r="K315" s="7">
        <f>COUNTIF(X3F!B$1:B672,B315)</f>
        <v>0</v>
      </c>
      <c r="L315" s="7">
        <f>COUNTIF(X2F!B$6:B420,B315)</f>
        <v>1</v>
      </c>
      <c r="M315" s="7">
        <f>COUNTIF(V!B$2:B$597,B315)</f>
        <v>0</v>
      </c>
      <c r="N315" s="7">
        <f>COUNTIF(X1F!B$3:B309,B315)</f>
        <v>0</v>
      </c>
      <c r="O315" s="7">
        <f>SUM(C315:N315)</f>
        <v>1</v>
      </c>
    </row>
    <row r="316" spans="1:15" ht="15" customHeight="1">
      <c r="A316" s="7">
        <f t="shared" si="4"/>
        <v>147</v>
      </c>
      <c r="B316" s="27" t="s">
        <v>190</v>
      </c>
      <c r="C316" s="7">
        <f>COUNTIF(X3H!$B$1:$D$200,B316)</f>
        <v>0</v>
      </c>
      <c r="D316" s="7">
        <f>COUNTIF(X2H!$B$1:$C$200,B316)</f>
        <v>0</v>
      </c>
      <c r="E316" s="7">
        <f>COUNTIF(X1H!$B$1:$B$201,B316)</f>
        <v>0</v>
      </c>
      <c r="F316" s="7">
        <f>COUNTIF(X2Mixte!$B$1:$C$172,B316)</f>
        <v>0</v>
      </c>
      <c r="G316" s="7">
        <f>COUNTIF(X3Mixte!$B$1:$C$172,B316)</f>
        <v>0</v>
      </c>
      <c r="H316" s="7">
        <f>COUNTIF('X3 Pro'!B$1:B$261,B316)</f>
        <v>0</v>
      </c>
      <c r="I316" s="7">
        <f>COUNTIF('X2 Pro'!B$1:B$268,B316)</f>
        <v>0</v>
      </c>
      <c r="J316" s="7">
        <f>COUNTIF(CORPO!B$1:B709,B316)</f>
        <v>0</v>
      </c>
      <c r="K316" s="7">
        <f>COUNTIF(X3F!B$1:B650,B316)</f>
        <v>1</v>
      </c>
      <c r="L316" s="7">
        <f>COUNTIF(X2F!B$6:B441,B316)</f>
        <v>0</v>
      </c>
      <c r="M316" s="7">
        <f>COUNTIF(V!B$2:B$597,B316)</f>
        <v>0</v>
      </c>
      <c r="N316" s="7">
        <f>COUNTIF(X1F!B$3:B330,B316)</f>
        <v>0</v>
      </c>
      <c r="O316" s="7">
        <f>SUM(C316:N316)</f>
        <v>1</v>
      </c>
    </row>
    <row r="317" spans="1:15" ht="15" customHeight="1">
      <c r="A317" s="7">
        <f t="shared" si="4"/>
        <v>147</v>
      </c>
      <c r="B317" s="17" t="s">
        <v>86</v>
      </c>
      <c r="C317" s="7">
        <f>COUNTIF(X3H!$B$1:$D$200,B317)</f>
        <v>0</v>
      </c>
      <c r="D317" s="7">
        <f>COUNTIF(X2H!$B$1:$C$200,B317)</f>
        <v>0</v>
      </c>
      <c r="E317" s="7">
        <f>COUNTIF(X1H!$B$1:$B$201,B317)</f>
        <v>0</v>
      </c>
      <c r="F317" s="7">
        <f>COUNTIF(X2Mixte!$B$1:$C$172,B317)</f>
        <v>0</v>
      </c>
      <c r="G317" s="7">
        <f>COUNTIF(X3Mixte!$B$1:$C$172,B317)</f>
        <v>0</v>
      </c>
      <c r="H317" s="7">
        <f>COUNTIF('X3 Pro'!B$1:B$261,B317)</f>
        <v>0</v>
      </c>
      <c r="I317" s="7">
        <f>COUNTIF('X2 Pro'!B$1:B$268,B317)</f>
        <v>0</v>
      </c>
      <c r="J317" s="7">
        <f>COUNTIF(CORPO!B$1:B649,B317)</f>
        <v>0</v>
      </c>
      <c r="K317" s="7">
        <f>COUNTIF(X3F!B$1:B678,B317)</f>
        <v>0</v>
      </c>
      <c r="L317" s="7">
        <f>COUNTIF(X2F!B$6:B511,B317)</f>
        <v>0</v>
      </c>
      <c r="M317" s="7">
        <f>COUNTIF(V!B$2:B$597,B317)</f>
        <v>1</v>
      </c>
      <c r="N317" s="7">
        <f>COUNTIF(X1F!B$3:B400,B317)</f>
        <v>0</v>
      </c>
      <c r="O317" s="7">
        <f>SUM(C317:N317)</f>
        <v>1</v>
      </c>
    </row>
    <row r="318" spans="1:15" ht="15" customHeight="1">
      <c r="A318" s="7">
        <f t="shared" si="4"/>
        <v>147</v>
      </c>
      <c r="B318" s="19" t="s">
        <v>70</v>
      </c>
      <c r="C318" s="7">
        <f>COUNTIF(X3H!$B$1:$D$200,B318)</f>
        <v>0</v>
      </c>
      <c r="D318" s="7">
        <f>COUNTIF(X2H!$B$1:$C$200,B318)</f>
        <v>0</v>
      </c>
      <c r="E318" s="7">
        <f>COUNTIF(X1H!$B$1:$B$201,B318)</f>
        <v>0</v>
      </c>
      <c r="F318" s="7">
        <f>COUNTIF(X2Mixte!$B$1:$C$172,B318)</f>
        <v>0</v>
      </c>
      <c r="G318" s="7">
        <f>COUNTIF(X3Mixte!$B$1:$C$172,B318)</f>
        <v>0</v>
      </c>
      <c r="H318" s="7">
        <f>COUNTIF('X3 Pro'!B$1:B$261,B318)</f>
        <v>0</v>
      </c>
      <c r="I318" s="7">
        <f>COUNTIF('X2 Pro'!B$1:B$268,B318)</f>
        <v>0</v>
      </c>
      <c r="J318" s="7">
        <f>COUNTIF(CORPO!B$1:B606,B318)</f>
        <v>0</v>
      </c>
      <c r="K318" s="7">
        <f>COUNTIF(X3F!B$1:B635,B318)</f>
        <v>0</v>
      </c>
      <c r="L318" s="7">
        <f>COUNTIF(X2F!B$6:B468,B318)</f>
        <v>0</v>
      </c>
      <c r="M318" s="7">
        <f>COUNTIF(V!B$2:B$597,B318)</f>
        <v>1</v>
      </c>
      <c r="N318" s="7">
        <f>COUNTIF(X1F!B$3:B357,B318)</f>
        <v>0</v>
      </c>
      <c r="O318" s="7">
        <f>SUM(C318:N318)</f>
        <v>1</v>
      </c>
    </row>
    <row r="319" spans="1:15" ht="15" customHeight="1">
      <c r="A319" s="7">
        <f t="shared" si="4"/>
        <v>147</v>
      </c>
      <c r="B319" s="17" t="s">
        <v>162</v>
      </c>
      <c r="C319" s="7">
        <f>COUNTIF(X3H!$B$1:$D$200,B319)</f>
        <v>0</v>
      </c>
      <c r="D319" s="7">
        <f>COUNTIF(X2H!$B$1:$C$200,B319)</f>
        <v>0</v>
      </c>
      <c r="E319" s="7">
        <f>COUNTIF(X1H!$B$1:$B$201,B319)</f>
        <v>0</v>
      </c>
      <c r="F319" s="7">
        <f>COUNTIF(X2Mixte!$B$1:$C$172,B319)</f>
        <v>0</v>
      </c>
      <c r="G319" s="7">
        <f>COUNTIF(X3Mixte!$B$1:$C$172,B319)</f>
        <v>0</v>
      </c>
      <c r="H319" s="7">
        <f>COUNTIF('X3 Pro'!B$1:B$261,B319)</f>
        <v>1</v>
      </c>
      <c r="I319" s="7">
        <f>COUNTIF('X2 Pro'!B$1:B$268,B319)</f>
        <v>0</v>
      </c>
      <c r="J319" s="7">
        <f>COUNTIF(CORPO!B$1:B585,B319)</f>
        <v>0</v>
      </c>
      <c r="K319" s="7">
        <f>COUNTIF(X3F!B$1:B700,B319)</f>
        <v>0</v>
      </c>
      <c r="L319" s="7">
        <f>COUNTIF(X2F!B$6:B391,B319)</f>
        <v>0</v>
      </c>
      <c r="M319" s="7">
        <f>COUNTIF(V!B$2:B$597,B319)</f>
        <v>0</v>
      </c>
      <c r="N319" s="7">
        <f>COUNTIF(X1F!B$3:B280,B319)</f>
        <v>0</v>
      </c>
      <c r="O319" s="7">
        <f>SUM(C319:N319)</f>
        <v>1</v>
      </c>
    </row>
    <row r="320" spans="1:15" ht="15" customHeight="1">
      <c r="A320" s="7">
        <f t="shared" si="4"/>
        <v>147</v>
      </c>
      <c r="B320" s="17" t="s">
        <v>159</v>
      </c>
      <c r="C320" s="7">
        <f>COUNTIF(X3H!$B$1:$D$200,B320)</f>
        <v>1</v>
      </c>
      <c r="D320" s="7">
        <f>COUNTIF(X2H!$B$1:$C$200,B320)</f>
        <v>0</v>
      </c>
      <c r="E320" s="7">
        <f>COUNTIF(X1H!$B$1:$B$201,B320)</f>
        <v>0</v>
      </c>
      <c r="F320" s="7">
        <f>COUNTIF(X2Mixte!$B$1:$C$172,B320)</f>
        <v>0</v>
      </c>
      <c r="G320" s="7">
        <f>COUNTIF(X3Mixte!$B$1:$C$172,B320)</f>
        <v>0</v>
      </c>
      <c r="H320" s="7">
        <f>COUNTIF('X3 Pro'!B$1:B$261,B320)</f>
        <v>0</v>
      </c>
      <c r="I320" s="7">
        <f>COUNTIF('X2 Pro'!B$1:B$268,B320)</f>
        <v>0</v>
      </c>
      <c r="J320" s="7">
        <f>COUNTIF(CORPO!B$1:B670,B320)</f>
        <v>0</v>
      </c>
      <c r="K320" s="7">
        <f>COUNTIF(X3F!B$1:B704,B320)</f>
        <v>0</v>
      </c>
      <c r="L320" s="7">
        <f>COUNTIF(X2F!B$6:B387,B320)</f>
        <v>0</v>
      </c>
      <c r="M320" s="7">
        <f>COUNTIF(V!B$2:B$597,B320)</f>
        <v>0</v>
      </c>
      <c r="N320" s="7">
        <f>COUNTIF(X1F!B$3:B276,B320)</f>
        <v>0</v>
      </c>
      <c r="O320" s="7">
        <f>SUM(C320:N320)</f>
        <v>1</v>
      </c>
    </row>
    <row r="321" spans="1:15" ht="15" customHeight="1">
      <c r="A321" s="7">
        <f t="shared" si="4"/>
        <v>147</v>
      </c>
      <c r="B321" s="17" t="s">
        <v>165</v>
      </c>
      <c r="C321" s="7">
        <f>COUNTIF(X3H!$B$1:$D$200,B321)</f>
        <v>1</v>
      </c>
      <c r="D321" s="7">
        <f>COUNTIF(X2H!$B$1:$C$200,B321)</f>
        <v>0</v>
      </c>
      <c r="E321" s="7">
        <f>COUNTIF(X1H!$B$1:$B$201,B321)</f>
        <v>0</v>
      </c>
      <c r="F321" s="7">
        <f>COUNTIF(X2Mixte!$B$1:$C$172,B321)</f>
        <v>0</v>
      </c>
      <c r="G321" s="7">
        <f>COUNTIF(X3Mixte!$B$1:$C$172,B321)</f>
        <v>0</v>
      </c>
      <c r="H321" s="7">
        <f>COUNTIF('X3 Pro'!B$1:B$261,B321)</f>
        <v>0</v>
      </c>
      <c r="I321" s="7">
        <f>COUNTIF('X2 Pro'!B$1:B$268,B321)</f>
        <v>0</v>
      </c>
      <c r="J321" s="7">
        <f>COUNTIF(CORPO!B$1:B642,B321)</f>
        <v>0</v>
      </c>
      <c r="K321" s="7">
        <f>COUNTIF(X3F!B$1:B705,B321)</f>
        <v>0</v>
      </c>
      <c r="L321" s="7">
        <f>COUNTIF(X2F!B$6:B386,B321)</f>
        <v>0</v>
      </c>
      <c r="M321" s="7">
        <f>COUNTIF(V!B$2:B$597,B321)</f>
        <v>0</v>
      </c>
      <c r="N321" s="7">
        <f>COUNTIF(X1F!B$3:B275,B321)</f>
        <v>0</v>
      </c>
      <c r="O321" s="7">
        <f>SUM(C321:N321)</f>
        <v>1</v>
      </c>
    </row>
    <row r="322" spans="1:15" ht="15" customHeight="1">
      <c r="A322" s="7">
        <f t="shared" ref="A322:A333" si="5">RANK(O322,O:O)</f>
        <v>147</v>
      </c>
      <c r="B322" s="17" t="s">
        <v>130</v>
      </c>
      <c r="C322" s="7">
        <f>COUNTIF(X3H!$B$1:$D$200,B322)</f>
        <v>0</v>
      </c>
      <c r="D322" s="7">
        <f>COUNTIF(X2H!$B$1:$C$200,B322)</f>
        <v>0</v>
      </c>
      <c r="E322" s="7">
        <f>COUNTIF(X1H!$B$1:$B$201,B322)</f>
        <v>0</v>
      </c>
      <c r="F322" s="7">
        <f>COUNTIF(X2Mixte!$B$1:$C$172,B322)</f>
        <v>0</v>
      </c>
      <c r="G322" s="7">
        <f>COUNTIF(X3Mixte!$B$1:$C$172,B322)</f>
        <v>0</v>
      </c>
      <c r="H322" s="7">
        <f>COUNTIF('X3 Pro'!B$1:B$261,B322)</f>
        <v>0</v>
      </c>
      <c r="I322" s="7">
        <f>COUNTIF('X2 Pro'!B$1:B$268,B322)</f>
        <v>0</v>
      </c>
      <c r="J322" s="7">
        <f>COUNTIF(CORPO!B$1:B527,B322)</f>
        <v>1</v>
      </c>
      <c r="K322" s="7">
        <f>COUNTIF(X3F!B$1:B762,B322)</f>
        <v>0</v>
      </c>
      <c r="L322" s="7">
        <f>COUNTIF(X2F!B$6:B335,B322)</f>
        <v>0</v>
      </c>
      <c r="M322" s="7">
        <f>COUNTIF(V!B$2:B$597,B322)</f>
        <v>0</v>
      </c>
      <c r="N322" s="7">
        <f>COUNTIF(X1F!B$3:B224,B322)</f>
        <v>0</v>
      </c>
      <c r="O322" s="7">
        <f>SUM(C322:N322)</f>
        <v>1</v>
      </c>
    </row>
    <row r="323" spans="1:15" ht="15" customHeight="1">
      <c r="A323" s="7">
        <f t="shared" si="5"/>
        <v>147</v>
      </c>
      <c r="B323" s="17" t="s">
        <v>45</v>
      </c>
      <c r="C323" s="7">
        <f>COUNTIF(X3H!$B$1:$D$200,B323)</f>
        <v>0</v>
      </c>
      <c r="D323" s="7">
        <f>COUNTIF(X2H!$B$1:$C$200,B323)</f>
        <v>0</v>
      </c>
      <c r="E323" s="7">
        <f>COUNTIF(X1H!$B$1:$B$201,B323)</f>
        <v>0</v>
      </c>
      <c r="F323" s="7">
        <f>COUNTIF(X2Mixte!$B$1:$C$172,B323)</f>
        <v>0</v>
      </c>
      <c r="G323" s="7">
        <f>COUNTIF(X3Mixte!$B$1:$C$172,B323)</f>
        <v>0</v>
      </c>
      <c r="H323" s="7">
        <f>COUNTIF('X3 Pro'!B$1:B$261,B323)</f>
        <v>0</v>
      </c>
      <c r="I323" s="7">
        <f>COUNTIF('X2 Pro'!B$1:B$268,B323)</f>
        <v>1</v>
      </c>
      <c r="J323" s="7">
        <f>COUNTIF(CORPO!B$1:B584,B323)</f>
        <v>0</v>
      </c>
      <c r="K323" s="7">
        <f>COUNTIF(X3F!B$1:B768,B323)</f>
        <v>0</v>
      </c>
      <c r="L323" s="7">
        <f>COUNTIF(X2F!B$6:B329,B323)</f>
        <v>0</v>
      </c>
      <c r="M323" s="7">
        <f>COUNTIF(V!B$2:B$597,B323)</f>
        <v>0</v>
      </c>
      <c r="N323" s="7">
        <f>COUNTIF(X1F!B$3:B218,B323)</f>
        <v>0</v>
      </c>
      <c r="O323" s="7">
        <f>SUM(C323:N323)</f>
        <v>1</v>
      </c>
    </row>
    <row r="324" spans="1:15" ht="15" customHeight="1">
      <c r="A324" s="7">
        <f t="shared" si="5"/>
        <v>147</v>
      </c>
      <c r="B324" s="17" t="s">
        <v>296</v>
      </c>
      <c r="C324" s="7">
        <f>COUNTIF(X3H!$B$1:$D$200,B324)</f>
        <v>1</v>
      </c>
      <c r="D324" s="7">
        <f>COUNTIF(X2H!$B$1:$C$200,B324)</f>
        <v>0</v>
      </c>
      <c r="E324" s="7">
        <f>COUNTIF(X1H!$B$1:$B$201,B324)</f>
        <v>0</v>
      </c>
      <c r="F324" s="7">
        <f>COUNTIF(X2Mixte!$B$1:$C$172,B324)</f>
        <v>0</v>
      </c>
      <c r="G324" s="7">
        <f>COUNTIF(X3Mixte!$B$1:$C$172,B324)</f>
        <v>0</v>
      </c>
      <c r="H324" s="7">
        <f>COUNTIF('X3 Pro'!B$1:B$261,B324)</f>
        <v>0</v>
      </c>
      <c r="I324" s="7">
        <f>COUNTIF('X2 Pro'!B$1:B$268,B324)</f>
        <v>0</v>
      </c>
      <c r="J324" s="7">
        <f>COUNTIF(CORPO!B$1:B659,B324)</f>
        <v>0</v>
      </c>
      <c r="K324" s="7">
        <f>COUNTIF(X3F!B$1:B731,B324)</f>
        <v>0</v>
      </c>
      <c r="L324" s="7">
        <f>COUNTIF(X2F!B$6:B363,B324)</f>
        <v>0</v>
      </c>
      <c r="M324" s="7">
        <f>COUNTIF(V!B$2:B$597,B324)</f>
        <v>0</v>
      </c>
      <c r="N324" s="7">
        <f>COUNTIF(X1F!B$3:B252,B324)</f>
        <v>0</v>
      </c>
      <c r="O324" s="7">
        <f>SUM(C324:N324)</f>
        <v>1</v>
      </c>
    </row>
    <row r="325" spans="1:15" ht="15" customHeight="1">
      <c r="A325" s="7">
        <f t="shared" si="5"/>
        <v>147</v>
      </c>
      <c r="B325" s="17" t="s">
        <v>292</v>
      </c>
      <c r="C325" s="7">
        <f>COUNTIF(X3H!$B$1:$D$200,B325)</f>
        <v>0</v>
      </c>
      <c r="D325" s="7">
        <f>COUNTIF(X2H!$B$1:$C$200,B325)</f>
        <v>0</v>
      </c>
      <c r="E325" s="7">
        <f>COUNTIF(X1H!$B$1:$B$201,B325)</f>
        <v>0</v>
      </c>
      <c r="F325" s="7">
        <f>COUNTIF(X2Mixte!$B$1:$C$172,B325)</f>
        <v>0</v>
      </c>
      <c r="G325" s="7">
        <f>COUNTIF(X3Mixte!$B$1:$C$172,B325)</f>
        <v>0</v>
      </c>
      <c r="H325" s="7">
        <f>COUNTIF('X3 Pro'!B$1:B$261,B325)</f>
        <v>1</v>
      </c>
      <c r="I325" s="7">
        <f>COUNTIF('X2 Pro'!B$1:B$268,B325)</f>
        <v>0</v>
      </c>
      <c r="J325" s="7">
        <f>COUNTIF(CORPO!B$1:B657,B325)</f>
        <v>0</v>
      </c>
      <c r="K325" s="7">
        <f>COUNTIF(X3F!B$1:B729,B325)</f>
        <v>0</v>
      </c>
      <c r="L325" s="7">
        <f>COUNTIF(X2F!B$6:B365,B325)</f>
        <v>0</v>
      </c>
      <c r="M325" s="7">
        <f>COUNTIF(V!B$2:B$597,B325)</f>
        <v>0</v>
      </c>
      <c r="N325" s="7">
        <f>COUNTIF(X1F!B$3:B254,B325)</f>
        <v>0</v>
      </c>
      <c r="O325" s="7">
        <f>SUM(C325:N325)</f>
        <v>1</v>
      </c>
    </row>
    <row r="326" spans="1:15" ht="15" customHeight="1">
      <c r="A326" s="7">
        <f t="shared" si="5"/>
        <v>147</v>
      </c>
      <c r="B326" s="17" t="s">
        <v>133</v>
      </c>
      <c r="C326" s="7">
        <f>COUNTIF(X3H!$B$1:$D$200,B326)</f>
        <v>1</v>
      </c>
      <c r="D326" s="7">
        <f>COUNTIF(X2H!$B$1:$C$200,B326)</f>
        <v>0</v>
      </c>
      <c r="E326" s="7">
        <f>COUNTIF(X1H!$B$1:$B$201,B326)</f>
        <v>0</v>
      </c>
      <c r="F326" s="7">
        <f>COUNTIF(X2Mixte!$B$1:$C$172,B326)</f>
        <v>0</v>
      </c>
      <c r="G326" s="7">
        <f>COUNTIF(X3Mixte!$B$1:$C$172,B326)</f>
        <v>0</v>
      </c>
      <c r="H326" s="7">
        <f>COUNTIF('X3 Pro'!B$1:B$261,B326)</f>
        <v>0</v>
      </c>
      <c r="I326" s="7">
        <f>COUNTIF('X2 Pro'!B$1:B$268,B326)</f>
        <v>0</v>
      </c>
      <c r="J326" s="7">
        <f>COUNTIF(CORPO!B$1:B588,B326)</f>
        <v>0</v>
      </c>
      <c r="K326" s="7">
        <f>COUNTIF(X3F!B$1:B698,B326)</f>
        <v>0</v>
      </c>
      <c r="L326" s="7">
        <f>COUNTIF(X2F!B$6:B393,B326)</f>
        <v>0</v>
      </c>
      <c r="M326" s="7">
        <f>COUNTIF(V!B$2:B$597,B326)</f>
        <v>0</v>
      </c>
      <c r="N326" s="7">
        <f>COUNTIF(X1F!B$3:B282,B326)</f>
        <v>0</v>
      </c>
      <c r="O326" s="7">
        <f>SUM(C326:N326)</f>
        <v>1</v>
      </c>
    </row>
    <row r="327" spans="1:15" ht="15" customHeight="1">
      <c r="A327" s="7">
        <f t="shared" si="5"/>
        <v>147</v>
      </c>
      <c r="B327" s="17" t="s">
        <v>201</v>
      </c>
      <c r="C327" s="7">
        <f>COUNTIF(X3H!$B$1:$D$200,B327)</f>
        <v>0</v>
      </c>
      <c r="D327" s="7">
        <f>COUNTIF(X2H!$B$1:$C$200,B327)</f>
        <v>0</v>
      </c>
      <c r="E327" s="7">
        <f>COUNTIF(X1H!$B$1:$B$201,B327)</f>
        <v>0</v>
      </c>
      <c r="F327" s="7">
        <f>COUNTIF(X2Mixte!$B$1:$C$172,B327)</f>
        <v>0</v>
      </c>
      <c r="G327" s="7">
        <f>COUNTIF(X3Mixte!$B$1:$C$172,B327)</f>
        <v>0</v>
      </c>
      <c r="H327" s="7">
        <f>COUNTIF('X3 Pro'!B$1:B$261,B327)</f>
        <v>1</v>
      </c>
      <c r="I327" s="7">
        <f>COUNTIF('X2 Pro'!B$1:B$268,B327)</f>
        <v>0</v>
      </c>
      <c r="J327" s="7">
        <f>COUNTIF(CORPO!B$1:B601,B327)</f>
        <v>0</v>
      </c>
      <c r="K327" s="7">
        <f>COUNTIF(X3F!B$1:B734,B327)</f>
        <v>0</v>
      </c>
      <c r="L327" s="7">
        <f>COUNTIF(X2F!B$6:B360,B327)</f>
        <v>0</v>
      </c>
      <c r="M327" s="7">
        <f>COUNTIF(V!B$2:B$597,B327)</f>
        <v>0</v>
      </c>
      <c r="N327" s="7">
        <f>COUNTIF(X1F!B$3:B249,B327)</f>
        <v>0</v>
      </c>
      <c r="O327" s="7">
        <f>SUM(C327:N327)</f>
        <v>1</v>
      </c>
    </row>
    <row r="328" spans="1:15" ht="15" customHeight="1">
      <c r="A328" s="7">
        <f t="shared" si="5"/>
        <v>147</v>
      </c>
      <c r="B328" s="17" t="s">
        <v>248</v>
      </c>
      <c r="C328" s="7">
        <f>COUNTIF(X3H!$B$1:$D$200,B328)</f>
        <v>0</v>
      </c>
      <c r="D328" s="7">
        <f>COUNTIF(X2H!$B$1:$C$200,B328)</f>
        <v>1</v>
      </c>
      <c r="E328" s="7">
        <f>COUNTIF(X1H!$B$1:$B$201,B328)</f>
        <v>0</v>
      </c>
      <c r="F328" s="7">
        <f>COUNTIF(X2Mixte!$B$1:$C$172,B328)</f>
        <v>0</v>
      </c>
      <c r="G328" s="7">
        <f>COUNTIF(X3Mixte!$B$1:$C$172,B328)</f>
        <v>0</v>
      </c>
      <c r="H328" s="7">
        <f>COUNTIF('X3 Pro'!B$1:B$261,B328)</f>
        <v>0</v>
      </c>
      <c r="I328" s="7">
        <f>COUNTIF('X2 Pro'!B$1:B$268,B328)</f>
        <v>0</v>
      </c>
      <c r="J328" s="7">
        <f>COUNTIF(CORPO!B$1:B675,B328)</f>
        <v>0</v>
      </c>
      <c r="K328" s="7">
        <f>COUNTIF(X3F!B$1:B663,B328)</f>
        <v>0</v>
      </c>
      <c r="L328" s="7">
        <f>COUNTIF(X2F!B$6:B428,B328)</f>
        <v>0</v>
      </c>
      <c r="M328" s="7">
        <f>COUNTIF(V!B$2:B$597,B328)</f>
        <v>0</v>
      </c>
      <c r="N328" s="7">
        <f>COUNTIF(X1F!B$3:B317,B328)</f>
        <v>0</v>
      </c>
      <c r="O328" s="7">
        <f>SUM(C328:N328)</f>
        <v>1</v>
      </c>
    </row>
    <row r="329" spans="1:15" ht="15" customHeight="1">
      <c r="A329" s="7">
        <f t="shared" si="5"/>
        <v>147</v>
      </c>
      <c r="B329" s="27" t="s">
        <v>261</v>
      </c>
      <c r="C329" s="7">
        <f>COUNTIF(X3H!$B$1:$D$200,B329)</f>
        <v>0</v>
      </c>
      <c r="D329" s="7">
        <f>COUNTIF(X2H!$B$1:$C$200,B329)</f>
        <v>0</v>
      </c>
      <c r="E329" s="7">
        <f>COUNTIF(X1H!$B$1:$B$201,B329)</f>
        <v>0</v>
      </c>
      <c r="F329" s="7">
        <f>COUNTIF(X2Mixte!$B$1:$C$172,B329)</f>
        <v>0</v>
      </c>
      <c r="G329" s="7">
        <f>COUNTIF(X3Mixte!$B$1:$C$172,B329)</f>
        <v>0</v>
      </c>
      <c r="H329" s="7">
        <f>COUNTIF('X3 Pro'!B$1:B$261,B329)</f>
        <v>0</v>
      </c>
      <c r="I329" s="7">
        <f>COUNTIF('X2 Pro'!B$1:B$268,B329)</f>
        <v>0</v>
      </c>
      <c r="J329" s="7">
        <f>COUNTIF(CORPO!B$1:B686,B329)</f>
        <v>0</v>
      </c>
      <c r="K329" s="7">
        <f>COUNTIF(X3F!B$1:B683,B329)</f>
        <v>0</v>
      </c>
      <c r="L329" s="7">
        <f>COUNTIF(X2F!B$6:B408,B329)</f>
        <v>1</v>
      </c>
      <c r="M329" s="7">
        <f>COUNTIF(V!B$2:B$597,B329)</f>
        <v>0</v>
      </c>
      <c r="N329" s="7">
        <f>COUNTIF(X1F!B$3:B297,B329)</f>
        <v>0</v>
      </c>
      <c r="O329" s="7">
        <f>SUM(C329:N329)</f>
        <v>1</v>
      </c>
    </row>
    <row r="330" spans="1:15" ht="15" customHeight="1">
      <c r="A330" s="7">
        <f t="shared" si="5"/>
        <v>147</v>
      </c>
      <c r="B330" s="19" t="s">
        <v>91</v>
      </c>
      <c r="C330" s="7">
        <f>COUNTIF(X3H!$B$1:$D$200,B330)</f>
        <v>0</v>
      </c>
      <c r="D330" s="7">
        <f>COUNTIF(X2H!$B$1:$C$200,B330)</f>
        <v>0</v>
      </c>
      <c r="E330" s="7">
        <f>COUNTIF(X1H!$B$1:$B$201,B330)</f>
        <v>0</v>
      </c>
      <c r="F330" s="7">
        <f>COUNTIF(X2Mixte!$B$1:$C$172,B330)</f>
        <v>0</v>
      </c>
      <c r="G330" s="7">
        <f>COUNTIF(X3Mixte!$B$1:$C$172,B330)</f>
        <v>0</v>
      </c>
      <c r="H330" s="7">
        <f>COUNTIF('X3 Pro'!B$1:B$261,B330)</f>
        <v>0</v>
      </c>
      <c r="I330" s="7">
        <f>COUNTIF('X2 Pro'!B$1:B$268,B330)</f>
        <v>0</v>
      </c>
      <c r="J330" s="7">
        <f>COUNTIF(CORPO!B$1:B630,B330)</f>
        <v>0</v>
      </c>
      <c r="K330" s="7">
        <f>COUNTIF(X3F!B$1:B659,B330)</f>
        <v>0</v>
      </c>
      <c r="L330" s="7">
        <f>COUNTIF(X2F!B$6:B492,B330)</f>
        <v>0</v>
      </c>
      <c r="M330" s="7">
        <f>COUNTIF(V!B$2:B$597,B330)</f>
        <v>1</v>
      </c>
      <c r="N330" s="7">
        <f>COUNTIF(X1F!B$3:B381,B330)</f>
        <v>0</v>
      </c>
      <c r="O330" s="7">
        <f>SUM(C330:N330)</f>
        <v>1</v>
      </c>
    </row>
    <row r="331" spans="1:15" ht="15" customHeight="1">
      <c r="A331" s="7">
        <f t="shared" si="5"/>
        <v>147</v>
      </c>
      <c r="B331" s="17" t="s">
        <v>44</v>
      </c>
      <c r="C331" s="7">
        <f>COUNTIF(X3H!$B$1:$D$200,B331)</f>
        <v>0</v>
      </c>
      <c r="D331" s="7">
        <f>COUNTIF(X2H!$B$1:$C$200,B331)</f>
        <v>0</v>
      </c>
      <c r="E331" s="7">
        <f>COUNTIF(X1H!$B$1:$B$201,B331)</f>
        <v>0</v>
      </c>
      <c r="F331" s="7">
        <f>COUNTIF(X2Mixte!$B$1:$C$172,B331)</f>
        <v>0</v>
      </c>
      <c r="G331" s="7">
        <f>COUNTIF(X3Mixte!$B$1:$C$172,B331)</f>
        <v>0</v>
      </c>
      <c r="H331" s="7">
        <f>COUNTIF('X3 Pro'!B$1:B$261,B331)</f>
        <v>0</v>
      </c>
      <c r="I331" s="7">
        <f>COUNTIF('X2 Pro'!B$1:B$268,B331)</f>
        <v>0</v>
      </c>
      <c r="J331" s="7">
        <f>COUNTIF(CORPO!B$1:B526,B331)</f>
        <v>1</v>
      </c>
      <c r="K331" s="7">
        <f>COUNTIF(X3F!B$1:B769,B331)</f>
        <v>0</v>
      </c>
      <c r="L331" s="7">
        <f>COUNTIF(X2F!B$6:B328,B331)</f>
        <v>0</v>
      </c>
      <c r="M331" s="7">
        <f>COUNTIF(V!B$2:B$597,B331)</f>
        <v>0</v>
      </c>
      <c r="N331" s="7">
        <f>COUNTIF(X1F!B$3:B217,B331)</f>
        <v>0</v>
      </c>
      <c r="O331" s="7">
        <f>SUM(C331:N331)</f>
        <v>1</v>
      </c>
    </row>
    <row r="332" spans="1:15" ht="15" customHeight="1">
      <c r="A332" s="7">
        <f t="shared" si="5"/>
        <v>147</v>
      </c>
      <c r="B332" s="17" t="s">
        <v>348</v>
      </c>
      <c r="C332" s="7">
        <f>COUNTIF(X3H!$B$1:$D$200,B332)</f>
        <v>0</v>
      </c>
      <c r="D332" s="7">
        <f>COUNTIF(X2H!$B$1:$C$200,B332)</f>
        <v>0</v>
      </c>
      <c r="E332" s="7">
        <f>COUNTIF(X1H!$B$1:$B$201,B332)</f>
        <v>0</v>
      </c>
      <c r="F332" s="7">
        <f>COUNTIF(X2Mixte!$B$1:$C$172,B332)</f>
        <v>0</v>
      </c>
      <c r="G332" s="7">
        <f>COUNTIF(X3Mixte!$B$1:$C$172,B332)</f>
        <v>0</v>
      </c>
      <c r="H332" s="7">
        <f>COUNTIF('X3 Pro'!B$1:B$261,B332)</f>
        <v>1</v>
      </c>
      <c r="I332" s="7">
        <f>COUNTIF('X2 Pro'!B$1:B$268,B332)</f>
        <v>0</v>
      </c>
      <c r="J332" s="7">
        <f>COUNTIF(CORPO!B$1:B675,B332)</f>
        <v>0</v>
      </c>
      <c r="K332" s="7">
        <f>COUNTIF(X3F!B$1:B748,B332)</f>
        <v>0</v>
      </c>
      <c r="L332" s="7">
        <f>COUNTIF(X2F!B$6:B353,B332)</f>
        <v>0</v>
      </c>
      <c r="M332" s="7">
        <f>COUNTIF(V!B$2:B$597,B332)</f>
        <v>0</v>
      </c>
      <c r="N332" s="7">
        <f>COUNTIF(X1F!B$3:B242,B332)</f>
        <v>0</v>
      </c>
      <c r="O332" s="7">
        <f>SUM(C332:N332)</f>
        <v>1</v>
      </c>
    </row>
    <row r="333" spans="1:15" ht="15" customHeight="1">
      <c r="A333" s="7">
        <f t="shared" si="5"/>
        <v>147</v>
      </c>
      <c r="B333" s="17" t="s">
        <v>229</v>
      </c>
      <c r="C333" s="7">
        <f>COUNTIF(X3H!$B$1:$D$200,B333)</f>
        <v>0</v>
      </c>
      <c r="D333" s="7">
        <f>COUNTIF(X2H!$B$1:$C$200,B333)</f>
        <v>0</v>
      </c>
      <c r="E333" s="7">
        <f>COUNTIF(X1H!$B$1:$B$201,B333)</f>
        <v>1</v>
      </c>
      <c r="F333" s="7">
        <f>COUNTIF(X2Mixte!$B$1:$C$172,B333)</f>
        <v>0</v>
      </c>
      <c r="G333" s="7">
        <f>COUNTIF(X3Mixte!$B$1:$C$172,B333)</f>
        <v>0</v>
      </c>
      <c r="H333" s="7">
        <f>COUNTIF('X3 Pro'!B$1:B$261,B333)</f>
        <v>0</v>
      </c>
      <c r="I333" s="7">
        <f>COUNTIF('X2 Pro'!B$1:B$268,B333)</f>
        <v>0</v>
      </c>
      <c r="J333" s="7">
        <f>COUNTIF(CORPO!B$1:B672,B333)</f>
        <v>0</v>
      </c>
      <c r="K333" s="7">
        <f>COUNTIF(X3F!B$1:B745,B333)</f>
        <v>0</v>
      </c>
      <c r="L333" s="7">
        <f>COUNTIF(X2F!B$6:B350,B333)</f>
        <v>0</v>
      </c>
      <c r="M333" s="7">
        <f>COUNTIF(V!B$2:B$597,B333)</f>
        <v>0</v>
      </c>
      <c r="N333" s="7">
        <f>COUNTIF(X1F!B$3:B239,B333)</f>
        <v>0</v>
      </c>
      <c r="O333" s="7">
        <f>SUM(C333:N333)</f>
        <v>1</v>
      </c>
    </row>
  </sheetData>
  <sortState ref="B2:O333">
    <sortCondition descending="1" ref="O2:O333"/>
  </sortState>
  <pageMargins left="0.25" right="0.25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zoomScale="110" zoomScaleNormal="110" workbookViewId="0">
      <selection activeCell="B3" sqref="B3"/>
    </sheetView>
  </sheetViews>
  <sheetFormatPr baseColWidth="10" defaultColWidth="38.28515625" defaultRowHeight="15" customHeight="1"/>
  <cols>
    <col min="1" max="1" width="10.5703125" style="43" customWidth="1"/>
    <col min="2" max="4" width="38.28515625" style="43"/>
    <col min="5" max="5" width="38.28515625" style="36"/>
    <col min="6" max="16384" width="38.28515625" style="43"/>
  </cols>
  <sheetData>
    <row r="1" spans="1:3" ht="15" customHeight="1">
      <c r="A1" s="34" t="s">
        <v>35</v>
      </c>
      <c r="B1" s="35" t="s">
        <v>366</v>
      </c>
      <c r="C1" s="35" t="s">
        <v>8</v>
      </c>
    </row>
    <row r="2" spans="1:3" ht="15" customHeight="1">
      <c r="A2" s="68">
        <v>2024</v>
      </c>
      <c r="B2" s="35" t="s">
        <v>39</v>
      </c>
      <c r="C2" s="69" t="s">
        <v>10</v>
      </c>
    </row>
    <row r="3" spans="1:3" ht="15" customHeight="1">
      <c r="A3" s="68"/>
      <c r="B3" s="35" t="s">
        <v>127</v>
      </c>
      <c r="C3" s="69"/>
    </row>
    <row r="4" spans="1:3" ht="15" customHeight="1">
      <c r="A4" s="68">
        <v>2023</v>
      </c>
      <c r="B4" s="35" t="s">
        <v>39</v>
      </c>
      <c r="C4" s="69" t="s">
        <v>10</v>
      </c>
    </row>
    <row r="5" spans="1:3" ht="15" customHeight="1">
      <c r="A5" s="68"/>
      <c r="B5" s="35" t="s">
        <v>127</v>
      </c>
      <c r="C5" s="69"/>
    </row>
    <row r="6" spans="1:3" ht="15" customHeight="1">
      <c r="A6" s="37">
        <v>2022</v>
      </c>
      <c r="B6" s="35" t="s">
        <v>327</v>
      </c>
      <c r="C6" s="35" t="s">
        <v>16</v>
      </c>
    </row>
    <row r="7" spans="1:3" ht="15" customHeight="1">
      <c r="A7" s="37"/>
      <c r="B7" s="35" t="s">
        <v>135</v>
      </c>
      <c r="C7" s="35"/>
    </row>
    <row r="8" spans="1:3" ht="15" customHeight="1">
      <c r="A8" s="37">
        <v>2021</v>
      </c>
      <c r="B8" s="38"/>
      <c r="C8" s="38"/>
    </row>
    <row r="9" spans="1:3" ht="15" customHeight="1">
      <c r="A9" s="37">
        <v>2020</v>
      </c>
      <c r="B9" s="38"/>
      <c r="C9" s="38"/>
    </row>
    <row r="10" spans="1:3" ht="15" customHeight="1">
      <c r="A10" s="37">
        <v>2019</v>
      </c>
      <c r="B10" s="35" t="s">
        <v>265</v>
      </c>
      <c r="C10" s="35" t="s">
        <v>16</v>
      </c>
    </row>
    <row r="11" spans="1:3" ht="15" customHeight="1">
      <c r="A11" s="37"/>
      <c r="B11" s="35" t="s">
        <v>286</v>
      </c>
      <c r="C11" s="35"/>
    </row>
    <row r="12" spans="1:3" ht="15" customHeight="1">
      <c r="A12" s="37">
        <v>2018</v>
      </c>
      <c r="B12" s="35" t="s">
        <v>202</v>
      </c>
      <c r="C12" s="35" t="s">
        <v>16</v>
      </c>
    </row>
    <row r="13" spans="1:3" ht="15" customHeight="1">
      <c r="A13" s="37"/>
      <c r="B13" s="35" t="s">
        <v>151</v>
      </c>
      <c r="C13" s="35"/>
    </row>
    <row r="14" spans="1:3" ht="15" customHeight="1">
      <c r="A14" s="37">
        <v>2017</v>
      </c>
      <c r="B14" s="35" t="s">
        <v>53</v>
      </c>
      <c r="C14" s="35" t="s">
        <v>16</v>
      </c>
    </row>
    <row r="15" spans="1:3" ht="15" customHeight="1">
      <c r="A15" s="37"/>
      <c r="B15" s="35" t="s">
        <v>316</v>
      </c>
      <c r="C15" s="35"/>
    </row>
    <row r="16" spans="1:3" ht="15" customHeight="1">
      <c r="A16" s="37">
        <v>2016</v>
      </c>
      <c r="B16" s="35" t="s">
        <v>169</v>
      </c>
      <c r="C16" s="35" t="s">
        <v>17</v>
      </c>
    </row>
    <row r="17" spans="1:5" ht="15" customHeight="1">
      <c r="A17" s="37"/>
      <c r="B17" s="35" t="s">
        <v>168</v>
      </c>
      <c r="C17" s="35"/>
    </row>
    <row r="18" spans="1:5" ht="15" customHeight="1">
      <c r="A18" s="37">
        <v>2015</v>
      </c>
      <c r="B18" s="35" t="s">
        <v>169</v>
      </c>
      <c r="C18" s="35" t="s">
        <v>17</v>
      </c>
    </row>
    <row r="19" spans="1:5" ht="15" customHeight="1">
      <c r="A19" s="37"/>
      <c r="B19" s="35" t="s">
        <v>168</v>
      </c>
      <c r="C19" s="35"/>
    </row>
    <row r="20" spans="1:5" ht="15" customHeight="1">
      <c r="A20" s="37">
        <v>2014</v>
      </c>
      <c r="B20" s="35" t="s">
        <v>171</v>
      </c>
      <c r="C20" s="35" t="s">
        <v>10</v>
      </c>
    </row>
    <row r="21" spans="1:5" ht="15" customHeight="1">
      <c r="A21" s="37"/>
      <c r="B21" s="35" t="s">
        <v>302</v>
      </c>
      <c r="C21" s="35"/>
    </row>
    <row r="22" spans="1:5" ht="15" customHeight="1">
      <c r="A22" s="37">
        <v>2013</v>
      </c>
      <c r="B22" s="35" t="s">
        <v>305</v>
      </c>
      <c r="C22" s="35" t="s">
        <v>14</v>
      </c>
    </row>
    <row r="23" spans="1:5" ht="15" customHeight="1">
      <c r="A23" s="37"/>
      <c r="B23" s="35" t="s">
        <v>326</v>
      </c>
      <c r="C23" s="35"/>
    </row>
    <row r="24" spans="1:5" ht="15" customHeight="1">
      <c r="A24" s="37">
        <v>2012</v>
      </c>
      <c r="B24" s="35" t="s">
        <v>37</v>
      </c>
      <c r="C24" s="35" t="s">
        <v>18</v>
      </c>
    </row>
    <row r="25" spans="1:5" ht="15" customHeight="1">
      <c r="A25" s="37"/>
      <c r="B25" s="35" t="s">
        <v>156</v>
      </c>
      <c r="C25" s="35"/>
      <c r="E25" s="42"/>
    </row>
    <row r="26" spans="1:5" ht="15" customHeight="1">
      <c r="A26" s="37">
        <v>2011</v>
      </c>
      <c r="B26" s="35" t="s">
        <v>174</v>
      </c>
      <c r="C26" s="35" t="s">
        <v>10</v>
      </c>
      <c r="E26" s="41"/>
    </row>
    <row r="27" spans="1:5" ht="15" customHeight="1">
      <c r="A27" s="37"/>
      <c r="B27" s="35" t="s">
        <v>316</v>
      </c>
      <c r="C27" s="35"/>
    </row>
    <row r="28" spans="1:5" ht="15" customHeight="1">
      <c r="A28" s="37">
        <v>2010</v>
      </c>
      <c r="B28" s="35" t="s">
        <v>39</v>
      </c>
      <c r="C28" s="35" t="s">
        <v>10</v>
      </c>
    </row>
    <row r="29" spans="1:5" ht="15" customHeight="1">
      <c r="A29" s="37"/>
      <c r="B29" s="35" t="s">
        <v>349</v>
      </c>
      <c r="C29" s="35"/>
      <c r="E29" s="41"/>
    </row>
    <row r="30" spans="1:5" ht="15" customHeight="1">
      <c r="A30" s="37">
        <v>2009</v>
      </c>
      <c r="B30" s="35" t="s">
        <v>264</v>
      </c>
      <c r="C30" s="35" t="s">
        <v>13</v>
      </c>
      <c r="E30" s="42"/>
    </row>
    <row r="31" spans="1:5" ht="15" customHeight="1">
      <c r="A31" s="37"/>
      <c r="B31" s="35" t="s">
        <v>193</v>
      </c>
      <c r="C31" s="35"/>
      <c r="E31" s="41"/>
    </row>
    <row r="32" spans="1:5" ht="15" customHeight="1">
      <c r="A32" s="37">
        <v>2008</v>
      </c>
      <c r="B32" s="35" t="s">
        <v>57</v>
      </c>
      <c r="C32" s="35" t="s">
        <v>13</v>
      </c>
    </row>
    <row r="33" spans="1:5" ht="15" customHeight="1">
      <c r="A33" s="37"/>
      <c r="B33" s="35" t="s">
        <v>175</v>
      </c>
      <c r="C33" s="35"/>
    </row>
    <row r="34" spans="1:5" ht="15" customHeight="1">
      <c r="A34" s="37">
        <v>2007</v>
      </c>
      <c r="B34" s="35" t="s">
        <v>39</v>
      </c>
      <c r="C34" s="35" t="s">
        <v>13</v>
      </c>
    </row>
    <row r="35" spans="1:5" ht="15" customHeight="1">
      <c r="A35" s="37"/>
      <c r="B35" s="35" t="s">
        <v>171</v>
      </c>
      <c r="C35" s="35"/>
    </row>
    <row r="36" spans="1:5" ht="15" customHeight="1">
      <c r="A36" s="37">
        <v>2006</v>
      </c>
      <c r="B36" s="35" t="s">
        <v>37</v>
      </c>
      <c r="C36" s="35" t="s">
        <v>18</v>
      </c>
    </row>
    <row r="37" spans="1:5" ht="15" customHeight="1">
      <c r="A37" s="37"/>
      <c r="B37" s="35" t="s">
        <v>264</v>
      </c>
      <c r="C37" s="35"/>
      <c r="E37" s="41"/>
    </row>
    <row r="38" spans="1:5" ht="15" customHeight="1">
      <c r="A38" s="37">
        <v>2005</v>
      </c>
      <c r="B38" s="35" t="s">
        <v>103</v>
      </c>
      <c r="C38" s="35" t="s">
        <v>10</v>
      </c>
      <c r="E38" s="48"/>
    </row>
    <row r="39" spans="1:5" ht="15" customHeight="1">
      <c r="A39" s="37"/>
      <c r="B39" s="35" t="s">
        <v>36</v>
      </c>
      <c r="C39" s="35"/>
      <c r="E39" s="41"/>
    </row>
    <row r="40" spans="1:5" ht="15" customHeight="1">
      <c r="A40" s="37">
        <v>2004</v>
      </c>
      <c r="B40" s="35" t="s">
        <v>200</v>
      </c>
      <c r="C40" s="35" t="s">
        <v>15</v>
      </c>
      <c r="E40" s="40"/>
    </row>
    <row r="41" spans="1:5" ht="15" customHeight="1">
      <c r="A41" s="37"/>
      <c r="B41" s="35" t="s">
        <v>135</v>
      </c>
      <c r="C41" s="35"/>
      <c r="E41" s="56"/>
    </row>
    <row r="42" spans="1:5" ht="15" customHeight="1">
      <c r="A42" s="37">
        <v>2003</v>
      </c>
      <c r="B42" s="35" t="s">
        <v>37</v>
      </c>
      <c r="C42" s="35" t="s">
        <v>15</v>
      </c>
    </row>
    <row r="43" spans="1:5" ht="15" customHeight="1">
      <c r="A43" s="37"/>
      <c r="B43" s="35" t="s">
        <v>158</v>
      </c>
      <c r="C43" s="35"/>
    </row>
    <row r="44" spans="1:5" ht="15" customHeight="1">
      <c r="A44" s="37">
        <v>2002</v>
      </c>
      <c r="B44" s="35" t="s">
        <v>150</v>
      </c>
      <c r="C44" s="35" t="s">
        <v>19</v>
      </c>
      <c r="E44" s="40"/>
    </row>
    <row r="45" spans="1:5" ht="15" customHeight="1">
      <c r="A45" s="37"/>
      <c r="B45" s="35" t="s">
        <v>272</v>
      </c>
      <c r="C45" s="35"/>
      <c r="E45" s="40"/>
    </row>
    <row r="46" spans="1:5" ht="15" customHeight="1">
      <c r="A46" s="37">
        <v>2001</v>
      </c>
      <c r="B46" s="35" t="s">
        <v>233</v>
      </c>
      <c r="C46" s="38"/>
    </row>
    <row r="47" spans="1:5" ht="15" customHeight="1">
      <c r="A47" s="37"/>
      <c r="B47" s="35" t="s">
        <v>144</v>
      </c>
      <c r="C47" s="38"/>
    </row>
    <row r="48" spans="1:5" ht="15" customHeight="1">
      <c r="A48" s="37">
        <v>2000</v>
      </c>
      <c r="B48" s="35" t="s">
        <v>37</v>
      </c>
      <c r="C48" s="35" t="s">
        <v>15</v>
      </c>
    </row>
    <row r="49" spans="1:3" ht="15" customHeight="1">
      <c r="A49" s="37"/>
      <c r="B49" s="35" t="s">
        <v>36</v>
      </c>
      <c r="C49" s="35"/>
    </row>
    <row r="50" spans="1:3" ht="15" customHeight="1">
      <c r="A50" s="37">
        <v>1999</v>
      </c>
      <c r="B50" s="35" t="s">
        <v>37</v>
      </c>
      <c r="C50" s="44"/>
    </row>
    <row r="51" spans="1:3" ht="15" customHeight="1">
      <c r="A51" s="37"/>
      <c r="B51" s="35" t="s">
        <v>36</v>
      </c>
      <c r="C51" s="44"/>
    </row>
    <row r="52" spans="1:3" ht="15" customHeight="1">
      <c r="A52" s="37">
        <v>1998</v>
      </c>
      <c r="B52" s="35" t="s">
        <v>103</v>
      </c>
    </row>
    <row r="53" spans="1:3" ht="15" customHeight="1">
      <c r="A53" s="37"/>
      <c r="B53" s="35" t="s">
        <v>167</v>
      </c>
    </row>
    <row r="54" spans="1:3" ht="15" customHeight="1">
      <c r="A54" s="37">
        <v>1997</v>
      </c>
      <c r="B54" s="35" t="s">
        <v>39</v>
      </c>
    </row>
    <row r="55" spans="1:3" ht="15" customHeight="1">
      <c r="A55" s="37"/>
      <c r="B55" s="35" t="s">
        <v>102</v>
      </c>
    </row>
    <row r="56" spans="1:3" ht="15" customHeight="1">
      <c r="A56" s="37">
        <v>1996</v>
      </c>
      <c r="B56" s="35" t="s">
        <v>103</v>
      </c>
    </row>
    <row r="57" spans="1:3" ht="15" customHeight="1">
      <c r="A57" s="37"/>
      <c r="B57" s="35" t="s">
        <v>279</v>
      </c>
    </row>
    <row r="58" spans="1:3" ht="15" customHeight="1">
      <c r="A58" s="37">
        <v>1995</v>
      </c>
      <c r="B58" s="35" t="s">
        <v>58</v>
      </c>
    </row>
    <row r="59" spans="1:3" ht="15" customHeight="1">
      <c r="A59" s="37"/>
      <c r="B59" s="35" t="s">
        <v>197</v>
      </c>
    </row>
    <row r="60" spans="1:3" ht="15" customHeight="1">
      <c r="A60" s="37">
        <v>1994</v>
      </c>
      <c r="B60" s="35" t="s">
        <v>39</v>
      </c>
    </row>
    <row r="61" spans="1:3" ht="15" customHeight="1">
      <c r="A61" s="37"/>
      <c r="B61" s="35" t="s">
        <v>102</v>
      </c>
    </row>
    <row r="62" spans="1:3" ht="15" customHeight="1">
      <c r="A62" s="37">
        <v>1993</v>
      </c>
      <c r="B62" s="35" t="s">
        <v>90</v>
      </c>
    </row>
    <row r="63" spans="1:3" ht="15" customHeight="1">
      <c r="A63" s="37"/>
      <c r="B63" s="35" t="s">
        <v>270</v>
      </c>
    </row>
    <row r="64" spans="1:3" ht="15" customHeight="1">
      <c r="A64" s="37">
        <v>1992</v>
      </c>
      <c r="B64" s="35" t="s">
        <v>39</v>
      </c>
    </row>
    <row r="65" spans="1:2" ht="15" customHeight="1">
      <c r="A65" s="37"/>
      <c r="B65" s="35" t="s">
        <v>102</v>
      </c>
    </row>
    <row r="66" spans="1:2" ht="15" customHeight="1">
      <c r="A66" s="37">
        <v>1991</v>
      </c>
      <c r="B66" s="35" t="s">
        <v>36</v>
      </c>
    </row>
    <row r="67" spans="1:2" ht="15" customHeight="1">
      <c r="A67" s="37"/>
      <c r="B67" s="35" t="s">
        <v>38</v>
      </c>
    </row>
    <row r="68" spans="1:2" ht="15" customHeight="1">
      <c r="A68" s="45">
        <v>1990</v>
      </c>
      <c r="B68" s="35" t="s">
        <v>203</v>
      </c>
    </row>
    <row r="69" spans="1:2" ht="15" customHeight="1">
      <c r="A69" s="49"/>
      <c r="B69" s="35" t="s">
        <v>220</v>
      </c>
    </row>
    <row r="70" spans="1:2" ht="15" customHeight="1">
      <c r="A70" s="45">
        <v>1989</v>
      </c>
      <c r="B70" s="35" t="s">
        <v>307</v>
      </c>
    </row>
    <row r="71" spans="1:2" ht="15" customHeight="1">
      <c r="A71" s="49"/>
      <c r="B71" s="35" t="s">
        <v>138</v>
      </c>
    </row>
    <row r="72" spans="1:2" ht="15" customHeight="1">
      <c r="A72" s="45">
        <v>1988</v>
      </c>
      <c r="B72" s="35" t="s">
        <v>102</v>
      </c>
    </row>
    <row r="73" spans="1:2" ht="15" customHeight="1">
      <c r="A73" s="49"/>
      <c r="B73" s="35" t="s">
        <v>295</v>
      </c>
    </row>
    <row r="74" spans="1:2" ht="15" customHeight="1">
      <c r="A74" s="45">
        <v>1987</v>
      </c>
      <c r="B74" s="35" t="s">
        <v>146</v>
      </c>
    </row>
    <row r="75" spans="1:2" ht="15" customHeight="1">
      <c r="A75" s="49"/>
      <c r="B75" s="35" t="s">
        <v>232</v>
      </c>
    </row>
    <row r="76" spans="1:2" ht="15" customHeight="1">
      <c r="A76" s="45">
        <v>1986</v>
      </c>
      <c r="B76" s="35" t="s">
        <v>77</v>
      </c>
    </row>
    <row r="77" spans="1:2" ht="15" customHeight="1">
      <c r="A77" s="49"/>
      <c r="B77" s="35" t="s">
        <v>179</v>
      </c>
    </row>
    <row r="78" spans="1:2" ht="15" customHeight="1">
      <c r="A78" s="45">
        <v>1985</v>
      </c>
      <c r="B78" s="35" t="s">
        <v>128</v>
      </c>
    </row>
    <row r="79" spans="1:2" ht="15" customHeight="1">
      <c r="A79" s="49"/>
      <c r="B79" s="35" t="s">
        <v>75</v>
      </c>
    </row>
    <row r="80" spans="1:2" ht="15" customHeight="1">
      <c r="A80" s="45">
        <v>1984</v>
      </c>
      <c r="B80" s="35" t="s">
        <v>111</v>
      </c>
    </row>
    <row r="81" spans="1:2" ht="15" customHeight="1">
      <c r="A81" s="49"/>
      <c r="B81" s="35" t="s">
        <v>237</v>
      </c>
    </row>
    <row r="82" spans="1:2" ht="15" customHeight="1">
      <c r="A82" s="45">
        <v>1983</v>
      </c>
      <c r="B82" s="35" t="s">
        <v>160</v>
      </c>
    </row>
    <row r="83" spans="1:2" ht="15" customHeight="1">
      <c r="A83" s="49"/>
      <c r="B83" s="35" t="s">
        <v>319</v>
      </c>
    </row>
    <row r="84" spans="1:2" ht="15" customHeight="1">
      <c r="A84" s="45">
        <v>1982</v>
      </c>
      <c r="B84" s="35" t="s">
        <v>248</v>
      </c>
    </row>
    <row r="85" spans="1:2" ht="15" customHeight="1">
      <c r="A85" s="49"/>
      <c r="B85" s="35" t="s">
        <v>232</v>
      </c>
    </row>
    <row r="86" spans="1:2" ht="15" customHeight="1">
      <c r="A86" s="45">
        <v>1981</v>
      </c>
      <c r="B86" s="35" t="s">
        <v>128</v>
      </c>
    </row>
    <row r="87" spans="1:2" ht="15" customHeight="1">
      <c r="A87" s="49"/>
      <c r="B87" s="35" t="s">
        <v>75</v>
      </c>
    </row>
    <row r="88" spans="1:2" ht="15" customHeight="1">
      <c r="A88" s="45">
        <v>1980</v>
      </c>
      <c r="B88" s="35" t="s">
        <v>215</v>
      </c>
    </row>
    <row r="89" spans="1:2" ht="15" customHeight="1">
      <c r="A89" s="49"/>
      <c r="B89" s="35" t="s">
        <v>180</v>
      </c>
    </row>
    <row r="90" spans="1:2" ht="15" customHeight="1">
      <c r="A90" s="45">
        <v>1979</v>
      </c>
      <c r="B90" s="35" t="s">
        <v>50</v>
      </c>
    </row>
    <row r="91" spans="1:2" ht="15" customHeight="1">
      <c r="A91" s="49"/>
      <c r="B91" s="35" t="s">
        <v>160</v>
      </c>
    </row>
    <row r="92" spans="1:2" ht="15" customHeight="1">
      <c r="A92" s="45">
        <v>1978</v>
      </c>
      <c r="B92" s="35" t="s">
        <v>230</v>
      </c>
    </row>
    <row r="93" spans="1:2" ht="15" customHeight="1">
      <c r="A93" s="49"/>
      <c r="B93" s="35" t="s">
        <v>249</v>
      </c>
    </row>
    <row r="94" spans="1:2" ht="15" customHeight="1">
      <c r="A94" s="45">
        <v>1977</v>
      </c>
      <c r="B94" s="35" t="s">
        <v>137</v>
      </c>
    </row>
    <row r="95" spans="1:2" ht="15" customHeight="1">
      <c r="A95" s="49"/>
      <c r="B95" s="35" t="s">
        <v>368</v>
      </c>
    </row>
    <row r="96" spans="1:2" ht="15" customHeight="1">
      <c r="A96" s="45">
        <v>1976</v>
      </c>
      <c r="B96" s="35" t="s">
        <v>234</v>
      </c>
    </row>
    <row r="97" spans="1:2" ht="15" customHeight="1">
      <c r="A97" s="49"/>
      <c r="B97" s="35" t="s">
        <v>163</v>
      </c>
    </row>
    <row r="98" spans="1:2" ht="15" customHeight="1">
      <c r="A98" s="45">
        <v>1975</v>
      </c>
      <c r="B98" s="35" t="s">
        <v>102</v>
      </c>
    </row>
    <row r="99" spans="1:2" ht="15" customHeight="1">
      <c r="A99" s="49"/>
      <c r="B99" s="35" t="s">
        <v>125</v>
      </c>
    </row>
    <row r="100" spans="1:2" ht="15" customHeight="1">
      <c r="A100" s="45">
        <v>1974</v>
      </c>
      <c r="B100" s="35" t="s">
        <v>299</v>
      </c>
    </row>
    <row r="101" spans="1:2" ht="15" customHeight="1">
      <c r="A101" s="49"/>
      <c r="B101" s="35" t="s">
        <v>338</v>
      </c>
    </row>
    <row r="102" spans="1:2" ht="15" customHeight="1">
      <c r="A102" s="45">
        <v>1973</v>
      </c>
      <c r="B102" s="35" t="s">
        <v>128</v>
      </c>
    </row>
    <row r="103" spans="1:2" ht="15" customHeight="1">
      <c r="A103" s="49"/>
      <c r="B103" s="35" t="s">
        <v>343</v>
      </c>
    </row>
    <row r="104" spans="1:2" ht="15" customHeight="1">
      <c r="A104" s="45">
        <v>1972</v>
      </c>
      <c r="B104" s="35" t="s">
        <v>350</v>
      </c>
    </row>
    <row r="105" spans="1:2" ht="15" customHeight="1">
      <c r="A105" s="49"/>
      <c r="B105" s="35" t="s">
        <v>137</v>
      </c>
    </row>
    <row r="106" spans="1:2" ht="15" customHeight="1">
      <c r="A106" s="45">
        <v>1971</v>
      </c>
      <c r="B106" s="35" t="s">
        <v>237</v>
      </c>
    </row>
    <row r="107" spans="1:2" ht="15" customHeight="1">
      <c r="A107" s="49"/>
      <c r="B107" s="35" t="s">
        <v>344</v>
      </c>
    </row>
    <row r="108" spans="1:2" ht="15" customHeight="1">
      <c r="A108" s="45">
        <v>1970</v>
      </c>
      <c r="B108" s="35" t="s">
        <v>128</v>
      </c>
    </row>
    <row r="109" spans="1:2" ht="15" customHeight="1">
      <c r="A109" s="49"/>
      <c r="B109" s="35" t="s">
        <v>342</v>
      </c>
    </row>
  </sheetData>
  <mergeCells count="4">
    <mergeCell ref="A2:A3"/>
    <mergeCell ref="C2:C3"/>
    <mergeCell ref="A4:A5"/>
    <mergeCell ref="C4:C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"/>
  <sheetViews>
    <sheetView zoomScale="110" zoomScaleNormal="110" workbookViewId="0">
      <selection activeCell="B6" sqref="B6"/>
    </sheetView>
  </sheetViews>
  <sheetFormatPr baseColWidth="10" defaultColWidth="11.42578125" defaultRowHeight="15"/>
  <cols>
    <col min="1" max="1" width="11.42578125" style="43"/>
    <col min="2" max="2" width="24.42578125" style="36" customWidth="1"/>
    <col min="3" max="3" width="30.5703125" style="36" customWidth="1"/>
    <col min="4" max="4" width="32.7109375" style="36" customWidth="1"/>
    <col min="5" max="16384" width="11.42578125" style="36"/>
  </cols>
  <sheetData>
    <row r="1" spans="1:6" ht="16.149999999999999" customHeight="1">
      <c r="A1" s="34" t="s">
        <v>35</v>
      </c>
      <c r="B1" s="35" t="s">
        <v>366</v>
      </c>
      <c r="C1" s="35" t="s">
        <v>8</v>
      </c>
    </row>
    <row r="2" spans="1:6" ht="16.149999999999999" customHeight="1">
      <c r="A2" s="37">
        <v>2024</v>
      </c>
      <c r="B2" s="35" t="s">
        <v>65</v>
      </c>
      <c r="C2" s="35"/>
    </row>
    <row r="3" spans="1:6" ht="16.149999999999999" customHeight="1">
      <c r="A3" s="37">
        <v>2023</v>
      </c>
      <c r="B3" s="35" t="s">
        <v>64</v>
      </c>
      <c r="C3" s="35" t="s">
        <v>20</v>
      </c>
    </row>
    <row r="4" spans="1:6" ht="16.149999999999999" customHeight="1">
      <c r="A4" s="37">
        <v>2022</v>
      </c>
      <c r="B4" s="35" t="s">
        <v>265</v>
      </c>
      <c r="C4" s="35" t="s">
        <v>16</v>
      </c>
    </row>
    <row r="5" spans="1:6" ht="16.149999999999999" customHeight="1">
      <c r="A5" s="37">
        <v>2021</v>
      </c>
      <c r="B5" s="38"/>
      <c r="C5" s="38"/>
    </row>
    <row r="6" spans="1:6" ht="16.149999999999999" customHeight="1">
      <c r="A6" s="37">
        <v>2020</v>
      </c>
      <c r="B6" s="38"/>
      <c r="C6" s="38"/>
    </row>
    <row r="7" spans="1:6" ht="16.149999999999999" customHeight="1">
      <c r="A7" s="37">
        <v>2019</v>
      </c>
      <c r="B7" s="35" t="s">
        <v>283</v>
      </c>
      <c r="C7" s="35" t="s">
        <v>16</v>
      </c>
    </row>
    <row r="8" spans="1:6" ht="16.149999999999999" customHeight="1">
      <c r="A8" s="37">
        <v>2018</v>
      </c>
      <c r="B8" s="35" t="s">
        <v>177</v>
      </c>
      <c r="C8" s="35" t="s">
        <v>14</v>
      </c>
    </row>
    <row r="9" spans="1:6" ht="16.149999999999999" customHeight="1">
      <c r="A9" s="37">
        <v>2017</v>
      </c>
      <c r="B9" s="35" t="s">
        <v>286</v>
      </c>
      <c r="C9" s="35" t="s">
        <v>16</v>
      </c>
      <c r="F9" s="39"/>
    </row>
    <row r="10" spans="1:6" ht="16.149999999999999" customHeight="1">
      <c r="A10" s="37">
        <v>2016</v>
      </c>
      <c r="B10" s="35" t="s">
        <v>171</v>
      </c>
      <c r="C10" s="35" t="s">
        <v>10</v>
      </c>
    </row>
    <row r="11" spans="1:6" ht="16.149999999999999" customHeight="1">
      <c r="A11" s="37">
        <v>2015</v>
      </c>
      <c r="B11" s="35" t="s">
        <v>171</v>
      </c>
      <c r="C11" s="35" t="s">
        <v>10</v>
      </c>
    </row>
    <row r="12" spans="1:6" ht="16.149999999999999" customHeight="1">
      <c r="A12" s="37">
        <v>2014</v>
      </c>
      <c r="B12" s="35" t="s">
        <v>278</v>
      </c>
      <c r="C12" s="35" t="s">
        <v>21</v>
      </c>
    </row>
    <row r="13" spans="1:6" ht="16.149999999999999" customHeight="1">
      <c r="A13" s="37">
        <v>2013</v>
      </c>
      <c r="B13" s="35" t="s">
        <v>202</v>
      </c>
      <c r="C13" s="35" t="s">
        <v>10</v>
      </c>
    </row>
    <row r="14" spans="1:6" ht="16.149999999999999" customHeight="1">
      <c r="A14" s="37">
        <v>2012</v>
      </c>
      <c r="B14" s="35" t="s">
        <v>171</v>
      </c>
      <c r="C14" s="35" t="s">
        <v>10</v>
      </c>
    </row>
    <row r="15" spans="1:6" ht="16.149999999999999" customHeight="1">
      <c r="A15" s="37">
        <v>2011</v>
      </c>
      <c r="B15" s="35" t="s">
        <v>327</v>
      </c>
      <c r="C15" s="35" t="s">
        <v>10</v>
      </c>
    </row>
    <row r="16" spans="1:6" ht="16.149999999999999" customHeight="1">
      <c r="A16" s="37">
        <v>2010</v>
      </c>
      <c r="B16" s="35" t="s">
        <v>303</v>
      </c>
      <c r="C16" s="35" t="s">
        <v>22</v>
      </c>
    </row>
    <row r="17" spans="1:4" ht="16.149999999999999" customHeight="1">
      <c r="A17" s="37">
        <v>2009</v>
      </c>
      <c r="B17" s="35" t="s">
        <v>148</v>
      </c>
      <c r="C17" s="35" t="s">
        <v>10</v>
      </c>
    </row>
    <row r="18" spans="1:4" ht="16.149999999999999" customHeight="1">
      <c r="A18" s="37">
        <v>2008</v>
      </c>
      <c r="B18" s="35" t="s">
        <v>300</v>
      </c>
      <c r="C18" s="35" t="s">
        <v>12</v>
      </c>
    </row>
    <row r="19" spans="1:4" ht="16.149999999999999" customHeight="1">
      <c r="A19" s="37">
        <v>2007</v>
      </c>
      <c r="B19" s="35" t="s">
        <v>264</v>
      </c>
      <c r="C19" s="35" t="s">
        <v>18</v>
      </c>
      <c r="D19" s="40"/>
    </row>
    <row r="20" spans="1:4" ht="16.149999999999999" customHeight="1">
      <c r="A20" s="37">
        <v>2006</v>
      </c>
      <c r="B20" s="35" t="s">
        <v>171</v>
      </c>
      <c r="C20" s="35" t="s">
        <v>14</v>
      </c>
    </row>
    <row r="21" spans="1:4" ht="16.149999999999999" customHeight="1">
      <c r="A21" s="37">
        <v>2005</v>
      </c>
      <c r="B21" s="35" t="s">
        <v>229</v>
      </c>
      <c r="C21" s="35" t="s">
        <v>23</v>
      </c>
    </row>
    <row r="22" spans="1:4" ht="16.149999999999999" customHeight="1">
      <c r="A22" s="37">
        <v>2004</v>
      </c>
      <c r="B22" s="35" t="s">
        <v>264</v>
      </c>
      <c r="C22" s="35" t="s">
        <v>24</v>
      </c>
    </row>
    <row r="23" spans="1:4" ht="16.149999999999999" customHeight="1">
      <c r="A23" s="37">
        <v>2003</v>
      </c>
      <c r="B23" s="35" t="s">
        <v>195</v>
      </c>
      <c r="C23" s="35" t="s">
        <v>19</v>
      </c>
    </row>
    <row r="24" spans="1:4" ht="16.149999999999999" customHeight="1">
      <c r="A24" s="37">
        <v>2002</v>
      </c>
      <c r="B24" s="35" t="s">
        <v>155</v>
      </c>
      <c r="C24" s="35" t="s">
        <v>19</v>
      </c>
      <c r="D24" s="41"/>
    </row>
    <row r="25" spans="1:4" ht="16.149999999999999" customHeight="1">
      <c r="A25" s="37">
        <v>2001</v>
      </c>
      <c r="B25" s="35" t="s">
        <v>102</v>
      </c>
      <c r="C25" s="35" t="s">
        <v>10</v>
      </c>
      <c r="D25" s="40"/>
    </row>
    <row r="26" spans="1:4" ht="16.149999999999999" customHeight="1">
      <c r="A26" s="37">
        <v>2000</v>
      </c>
      <c r="B26" s="35" t="s">
        <v>39</v>
      </c>
      <c r="C26" s="35" t="s">
        <v>14</v>
      </c>
    </row>
    <row r="27" spans="1:4" ht="16.149999999999999" customHeight="1">
      <c r="A27" s="37">
        <v>1999</v>
      </c>
      <c r="B27" s="35" t="s">
        <v>39</v>
      </c>
    </row>
    <row r="28" spans="1:4" ht="16.149999999999999" customHeight="1">
      <c r="A28" s="37">
        <v>1998</v>
      </c>
      <c r="B28" s="35" t="s">
        <v>330</v>
      </c>
    </row>
    <row r="29" spans="1:4" ht="16.149999999999999" customHeight="1">
      <c r="A29" s="37">
        <v>1997</v>
      </c>
      <c r="B29" s="35" t="s">
        <v>287</v>
      </c>
      <c r="D29" s="42"/>
    </row>
    <row r="30" spans="1:4" ht="16.149999999999999" customHeight="1">
      <c r="A30" s="37">
        <v>1996</v>
      </c>
      <c r="B30" s="35" t="s">
        <v>39</v>
      </c>
    </row>
    <row r="31" spans="1:4" ht="16.149999999999999" customHeight="1">
      <c r="A31" s="37">
        <v>1995</v>
      </c>
      <c r="B31" s="35" t="s">
        <v>167</v>
      </c>
    </row>
    <row r="32" spans="1:4" ht="16.149999999999999" customHeight="1">
      <c r="A32" s="37">
        <v>1994</v>
      </c>
      <c r="B32" s="35" t="s">
        <v>103</v>
      </c>
      <c r="D32" s="42"/>
    </row>
    <row r="33" spans="1:4" ht="16.149999999999999" customHeight="1">
      <c r="A33" s="37">
        <v>1993</v>
      </c>
      <c r="B33" s="35" t="s">
        <v>282</v>
      </c>
      <c r="D33" s="41"/>
    </row>
    <row r="34" spans="1:4" ht="16.149999999999999" customHeight="1">
      <c r="A34" s="37">
        <v>1992</v>
      </c>
      <c r="B34" s="35" t="s">
        <v>167</v>
      </c>
    </row>
    <row r="35" spans="1:4" ht="16.149999999999999" customHeight="1">
      <c r="A35" s="37">
        <v>1991</v>
      </c>
      <c r="B35" s="35" t="s">
        <v>279</v>
      </c>
    </row>
    <row r="36" spans="1:4" ht="16.149999999999999" customHeight="1">
      <c r="A36" s="37">
        <v>1990</v>
      </c>
      <c r="B36" s="35" t="s">
        <v>102</v>
      </c>
      <c r="D36" s="41"/>
    </row>
    <row r="37" spans="1:4" ht="16.149999999999999" customHeight="1">
      <c r="A37" s="37">
        <v>1989</v>
      </c>
      <c r="B37" s="35" t="s">
        <v>102</v>
      </c>
      <c r="D37" s="40"/>
    </row>
    <row r="38" spans="1:4" ht="16.149999999999999" customHeight="1">
      <c r="A38" s="37">
        <v>1988</v>
      </c>
      <c r="B38" s="35" t="s">
        <v>161</v>
      </c>
    </row>
    <row r="39" spans="1:4" ht="16.149999999999999" customHeight="1">
      <c r="A39" s="37">
        <v>1987</v>
      </c>
      <c r="B39" s="35" t="s">
        <v>247</v>
      </c>
      <c r="D39" s="41"/>
    </row>
    <row r="40" spans="1:4" ht="16.149999999999999" customHeight="1">
      <c r="A40" s="37">
        <v>1986</v>
      </c>
      <c r="B40" s="35" t="s">
        <v>102</v>
      </c>
    </row>
    <row r="41" spans="1:4" ht="16.149999999999999" customHeight="1">
      <c r="A41" s="37">
        <v>1985</v>
      </c>
      <c r="B41" s="35" t="s">
        <v>232</v>
      </c>
      <c r="D41" s="40"/>
    </row>
    <row r="42" spans="1:4" ht="16.149999999999999" customHeight="1">
      <c r="A42" s="37">
        <v>1984</v>
      </c>
      <c r="B42" s="35" t="s">
        <v>126</v>
      </c>
    </row>
    <row r="43" spans="1:4" ht="16.149999999999999" customHeight="1">
      <c r="A43" s="37">
        <v>1983</v>
      </c>
      <c r="B43" s="35" t="s">
        <v>137</v>
      </c>
      <c r="D43" s="40"/>
    </row>
    <row r="44" spans="1:4" ht="16.149999999999999" customHeight="1">
      <c r="A44" s="37">
        <v>1982</v>
      </c>
      <c r="B44" s="35" t="s">
        <v>310</v>
      </c>
      <c r="D44" s="42"/>
    </row>
    <row r="45" spans="1:4" ht="16.149999999999999" customHeight="1">
      <c r="A45" s="37">
        <v>1981</v>
      </c>
      <c r="B45" s="35" t="s">
        <v>232</v>
      </c>
    </row>
    <row r="46" spans="1:4" ht="16.149999999999999" customHeight="1">
      <c r="A46" s="37">
        <v>1980</v>
      </c>
      <c r="B46" s="35" t="s">
        <v>101</v>
      </c>
      <c r="D46" s="42"/>
    </row>
    <row r="47" spans="1:4" ht="16.149999999999999" customHeight="1">
      <c r="A47" s="37">
        <v>1979</v>
      </c>
      <c r="B47" s="35" t="s">
        <v>204</v>
      </c>
    </row>
    <row r="48" spans="1:4" ht="16.149999999999999" customHeight="1">
      <c r="A48" s="37">
        <v>1978</v>
      </c>
      <c r="B48" s="35" t="s">
        <v>281</v>
      </c>
    </row>
    <row r="49" spans="1:2" ht="16.149999999999999" customHeight="1">
      <c r="A49" s="37">
        <v>1977</v>
      </c>
      <c r="B49" s="35" t="s">
        <v>299</v>
      </c>
    </row>
    <row r="50" spans="1:2" ht="16.149999999999999" customHeight="1">
      <c r="A50" s="37">
        <v>1976</v>
      </c>
      <c r="B50" s="35" t="s">
        <v>101</v>
      </c>
    </row>
    <row r="51" spans="1:2" ht="16.149999999999999" customHeight="1">
      <c r="A51" s="37">
        <v>1975</v>
      </c>
      <c r="B51" s="35" t="s">
        <v>338</v>
      </c>
    </row>
    <row r="52" spans="1:2" ht="16.149999999999999" customHeight="1">
      <c r="A52" s="37">
        <v>1974</v>
      </c>
      <c r="B52" s="35" t="s">
        <v>340</v>
      </c>
    </row>
    <row r="53" spans="1:2" ht="16.149999999999999" customHeight="1">
      <c r="A53" s="37">
        <v>1973</v>
      </c>
      <c r="B53" s="35"/>
    </row>
    <row r="54" spans="1:2" ht="16.149999999999999" customHeight="1">
      <c r="A54" s="37">
        <v>1972</v>
      </c>
      <c r="B54" s="35"/>
    </row>
    <row r="55" spans="1:2" ht="16.149999999999999" customHeight="1">
      <c r="A55" s="37">
        <v>1971</v>
      </c>
      <c r="B55" s="35"/>
    </row>
    <row r="56" spans="1:2" ht="16.149999999999999" customHeight="1">
      <c r="A56" s="37">
        <v>1970</v>
      </c>
      <c r="B56" s="35"/>
    </row>
    <row r="57" spans="1:2" ht="16.149999999999999" customHeight="1">
      <c r="A57" s="37">
        <v>1969</v>
      </c>
      <c r="B57" s="35"/>
    </row>
    <row r="58" spans="1:2" ht="16.149999999999999" customHeight="1">
      <c r="A58" s="37">
        <v>1968</v>
      </c>
      <c r="B58" s="35"/>
    </row>
    <row r="59" spans="1:2" ht="16.149999999999999" customHeight="1">
      <c r="A59" s="37">
        <v>1967</v>
      </c>
      <c r="B59" s="35"/>
    </row>
    <row r="60" spans="1:2" ht="16.149999999999999" customHeight="1">
      <c r="A60" s="37">
        <v>1966</v>
      </c>
      <c r="B60" s="35" t="s">
        <v>214</v>
      </c>
    </row>
    <row r="61" spans="1:2" ht="16.149999999999999" customHeight="1"/>
    <row r="62" spans="1:2" ht="16.149999999999999" customHeight="1"/>
    <row r="63" spans="1:2" ht="16.149999999999999" customHeight="1"/>
    <row r="64" spans="1:2" ht="16.149999999999999" customHeight="1"/>
    <row r="65" ht="16.149999999999999" customHeight="1"/>
    <row r="66" ht="16.149999999999999" customHeight="1"/>
    <row r="67" ht="16.149999999999999" customHeight="1"/>
    <row r="68" ht="16.149999999999999" customHeight="1"/>
    <row r="69" ht="16.149999999999999" customHeight="1"/>
    <row r="70" ht="16.149999999999999" customHeight="1"/>
    <row r="71" ht="16.149999999999999" customHeight="1"/>
    <row r="72" ht="16.149999999999999" customHeight="1"/>
    <row r="73" ht="16.149999999999999" customHeight="1"/>
    <row r="74" ht="16.149999999999999" customHeight="1"/>
    <row r="75" ht="16.149999999999999" customHeight="1"/>
    <row r="76" ht="16.149999999999999" customHeight="1"/>
    <row r="77" ht="16.149999999999999" customHeight="1"/>
    <row r="78" ht="16.149999999999999" customHeight="1"/>
    <row r="79" ht="16.149999999999999" customHeight="1"/>
    <row r="80" ht="16.149999999999999" customHeight="1"/>
    <row r="81" ht="16.149999999999999" customHeight="1"/>
    <row r="82" ht="16.149999999999999" customHeight="1"/>
    <row r="83" ht="16.149999999999999" customHeight="1"/>
    <row r="84" ht="16.149999999999999" customHeight="1"/>
    <row r="85" ht="16.149999999999999" customHeight="1"/>
    <row r="86" ht="16.149999999999999" customHeight="1"/>
    <row r="87" ht="16.149999999999999" customHeight="1"/>
    <row r="88" ht="16.149999999999999" customHeight="1"/>
    <row r="89" ht="16.149999999999999" customHeight="1"/>
    <row r="90" ht="16.149999999999999" customHeight="1"/>
    <row r="91" ht="16.149999999999999" customHeight="1"/>
    <row r="92" ht="16.149999999999999" customHeight="1"/>
    <row r="93" ht="16.149999999999999" customHeight="1"/>
    <row r="94" ht="16.149999999999999" customHeight="1"/>
    <row r="95" ht="16.149999999999999" customHeight="1"/>
    <row r="96" ht="16.149999999999999" customHeight="1"/>
    <row r="97" ht="16.149999999999999" customHeight="1"/>
    <row r="98" ht="16.149999999999999" customHeight="1"/>
    <row r="99" ht="16.149999999999999" customHeight="1"/>
    <row r="100" ht="16.149999999999999" customHeight="1"/>
    <row r="101" ht="16.149999999999999" customHeight="1"/>
    <row r="102" ht="16.149999999999999" customHeight="1"/>
    <row r="103" ht="16.149999999999999" customHeight="1"/>
    <row r="104" ht="16.149999999999999" customHeight="1"/>
    <row r="105" ht="16.149999999999999" customHeight="1"/>
    <row r="106" ht="16.149999999999999" customHeight="1"/>
    <row r="107" ht="16.149999999999999" customHeight="1"/>
    <row r="108" ht="16.149999999999999" customHeight="1"/>
    <row r="109" ht="16.149999999999999" customHeight="1"/>
    <row r="110" ht="16.149999999999999" customHeight="1"/>
    <row r="111" ht="16.149999999999999" customHeight="1"/>
    <row r="112" ht="16.149999999999999" customHeight="1"/>
    <row r="113" ht="16.149999999999999" customHeight="1"/>
    <row r="114" ht="16.149999999999999" customHeight="1"/>
    <row r="115" ht="16.149999999999999" customHeight="1"/>
    <row r="116" ht="16.149999999999999" customHeight="1"/>
    <row r="117" ht="16.149999999999999" customHeight="1"/>
    <row r="118" ht="16.149999999999999" customHeight="1"/>
    <row r="119" ht="16.149999999999999" customHeight="1"/>
    <row r="120" ht="16.149999999999999" customHeight="1"/>
    <row r="121" ht="16.149999999999999" customHeight="1"/>
    <row r="122" ht="16.149999999999999" customHeight="1"/>
    <row r="123" ht="16.149999999999999" customHeight="1"/>
    <row r="124" ht="16.149999999999999" customHeight="1"/>
    <row r="125" ht="16.149999999999999" customHeight="1"/>
    <row r="126" ht="16.149999999999999" customHeight="1"/>
    <row r="127" ht="16.149999999999999" customHeight="1"/>
    <row r="128" ht="16.149999999999999" customHeight="1"/>
    <row r="129" ht="16.149999999999999" customHeight="1"/>
    <row r="130" ht="16.149999999999999" customHeight="1"/>
    <row r="131" ht="16.149999999999999" customHeight="1"/>
    <row r="132" ht="16.149999999999999" customHeight="1"/>
    <row r="133" ht="16.149999999999999" customHeight="1"/>
    <row r="134" ht="16.149999999999999" customHeight="1"/>
    <row r="135" ht="16.149999999999999" customHeight="1"/>
    <row r="136" ht="16.149999999999999" customHeight="1"/>
    <row r="137" ht="16.149999999999999" customHeight="1"/>
    <row r="138" ht="16.149999999999999" customHeight="1"/>
    <row r="139" ht="16.149999999999999" customHeight="1"/>
    <row r="140" ht="16.149999999999999" customHeight="1"/>
    <row r="141" ht="16.149999999999999" customHeight="1"/>
    <row r="142" ht="16.149999999999999" customHeight="1"/>
    <row r="143" ht="16.149999999999999" customHeight="1"/>
    <row r="144" ht="16.149999999999999" customHeight="1"/>
    <row r="145" ht="16.149999999999999" customHeight="1"/>
    <row r="146" ht="16.149999999999999" customHeight="1"/>
    <row r="147" ht="16.149999999999999" customHeight="1"/>
    <row r="148" ht="16.149999999999999" customHeight="1"/>
    <row r="149" ht="16.149999999999999" customHeight="1"/>
    <row r="150" ht="16.149999999999999" customHeight="1"/>
    <row r="151" ht="16.149999999999999" customHeight="1"/>
    <row r="152" ht="16.149999999999999" customHeight="1"/>
    <row r="153" ht="16.149999999999999" customHeight="1"/>
    <row r="154" ht="16.149999999999999" customHeight="1"/>
    <row r="155" ht="16.149999999999999" customHeight="1"/>
    <row r="156" ht="16.149999999999999" customHeight="1"/>
    <row r="157" ht="16.149999999999999" customHeight="1"/>
    <row r="158" ht="16.149999999999999" customHeight="1"/>
    <row r="159" ht="16.149999999999999" customHeight="1"/>
    <row r="160" ht="16.149999999999999" customHeight="1"/>
    <row r="161" ht="16.149999999999999" customHeight="1"/>
    <row r="162" ht="16.149999999999999" customHeight="1"/>
    <row r="163" ht="16.149999999999999" customHeight="1"/>
    <row r="164" ht="16.149999999999999" customHeight="1"/>
    <row r="165" ht="16.149999999999999" customHeight="1"/>
    <row r="166" ht="16.149999999999999" customHeight="1"/>
    <row r="167" ht="16.149999999999999" customHeight="1"/>
    <row r="168" ht="16.149999999999999" customHeight="1"/>
    <row r="169" ht="16.149999999999999" customHeight="1"/>
    <row r="170" ht="16.149999999999999" customHeight="1"/>
    <row r="171" ht="16.149999999999999" customHeight="1"/>
    <row r="172" ht="16.149999999999999" customHeight="1"/>
    <row r="173" ht="16.149999999999999" customHeight="1"/>
    <row r="174" ht="16.149999999999999" customHeight="1"/>
    <row r="175" ht="16.149999999999999" customHeight="1"/>
    <row r="176" ht="16.149999999999999" customHeight="1"/>
    <row r="177" ht="16.149999999999999" customHeight="1"/>
    <row r="178" ht="16.149999999999999" customHeight="1"/>
    <row r="179" ht="16.149999999999999" customHeight="1"/>
    <row r="180" ht="16.149999999999999" customHeight="1"/>
    <row r="181" ht="16.149999999999999" customHeight="1"/>
    <row r="182" ht="16.149999999999999" customHeight="1"/>
    <row r="183" ht="16.149999999999999" customHeight="1"/>
    <row r="184" ht="16.149999999999999" customHeight="1"/>
    <row r="185" ht="16.149999999999999" customHeight="1"/>
    <row r="186" ht="16.149999999999999" customHeight="1"/>
    <row r="187" ht="16.149999999999999" customHeight="1"/>
    <row r="188" ht="16.149999999999999" customHeight="1"/>
    <row r="189" ht="16.149999999999999" customHeight="1"/>
    <row r="190" ht="16.149999999999999" customHeight="1"/>
    <row r="191" ht="16.149999999999999" customHeight="1"/>
    <row r="192" ht="16.149999999999999" customHeight="1"/>
    <row r="193" ht="16.149999999999999" customHeight="1"/>
    <row r="194" ht="16.149999999999999" customHeight="1"/>
    <row r="195" ht="16.149999999999999" customHeight="1"/>
    <row r="196" ht="16.149999999999999" customHeight="1"/>
    <row r="197" ht="16.149999999999999" customHeight="1"/>
    <row r="198" ht="16.149999999999999" customHeight="1"/>
    <row r="199" ht="16.149999999999999" customHeight="1"/>
    <row r="200" ht="16.149999999999999" customHeight="1"/>
    <row r="201" ht="16.149999999999999" customHeight="1"/>
    <row r="202" ht="16.149999999999999" customHeight="1"/>
    <row r="203" ht="16.149999999999999" customHeight="1"/>
    <row r="204" ht="16.149999999999999" customHeight="1"/>
    <row r="205" ht="16.149999999999999" customHeight="1"/>
    <row r="206" ht="16.149999999999999" customHeight="1"/>
    <row r="207" ht="16.149999999999999" customHeight="1"/>
    <row r="208" ht="16.149999999999999" customHeight="1"/>
    <row r="209" ht="16.149999999999999" customHeight="1"/>
    <row r="210" ht="16.149999999999999" customHeight="1"/>
    <row r="211" ht="16.149999999999999" customHeight="1"/>
    <row r="212" ht="16.149999999999999" customHeight="1"/>
    <row r="213" ht="16.149999999999999" customHeight="1"/>
    <row r="214" ht="16.149999999999999" customHeight="1"/>
    <row r="215" ht="16.149999999999999" customHeight="1"/>
    <row r="216" ht="16.149999999999999" customHeight="1"/>
    <row r="217" ht="16.149999999999999" customHeight="1"/>
    <row r="218" ht="16.149999999999999" customHeight="1"/>
    <row r="219" ht="16.149999999999999" customHeight="1"/>
    <row r="220" ht="16.149999999999999" customHeight="1"/>
    <row r="221" ht="16.149999999999999" customHeight="1"/>
    <row r="222" ht="16.149999999999999" customHeight="1"/>
    <row r="223" ht="16.149999999999999" customHeight="1"/>
    <row r="224" ht="16.149999999999999" customHeight="1"/>
    <row r="225" ht="16.149999999999999" customHeight="1"/>
    <row r="226" ht="16.149999999999999" customHeight="1"/>
  </sheetData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zoomScale="110" zoomScaleNormal="110" workbookViewId="0">
      <selection activeCell="F12" sqref="F12:J15"/>
    </sheetView>
  </sheetViews>
  <sheetFormatPr baseColWidth="10" defaultColWidth="11.42578125" defaultRowHeight="16.149999999999999" customHeight="1"/>
  <cols>
    <col min="1" max="1" width="11.42578125" style="44"/>
    <col min="2" max="2" width="35.28515625" style="44" customWidth="1"/>
    <col min="3" max="3" width="29.28515625" style="44" customWidth="1"/>
    <col min="4" max="4" width="11.42578125" style="44"/>
    <col min="5" max="5" width="37.5703125" style="40" customWidth="1"/>
    <col min="6" max="16384" width="11.42578125" style="44"/>
  </cols>
  <sheetData>
    <row r="1" spans="1:5" ht="16.149999999999999" customHeight="1">
      <c r="A1" s="34" t="s">
        <v>35</v>
      </c>
      <c r="B1" s="35" t="s">
        <v>366</v>
      </c>
      <c r="C1" s="35" t="s">
        <v>8</v>
      </c>
      <c r="E1" s="41"/>
    </row>
    <row r="2" spans="1:5" ht="16.149999999999999" customHeight="1">
      <c r="A2" s="68">
        <v>2024</v>
      </c>
      <c r="B2" s="57" t="s">
        <v>347</v>
      </c>
      <c r="C2" s="69" t="s">
        <v>16</v>
      </c>
      <c r="E2" s="41"/>
    </row>
    <row r="3" spans="1:5" ht="16.149999999999999" customHeight="1">
      <c r="A3" s="68"/>
      <c r="B3" s="35" t="s">
        <v>286</v>
      </c>
      <c r="C3" s="69"/>
      <c r="E3" s="41"/>
    </row>
    <row r="4" spans="1:5" ht="16.149999999999999" customHeight="1">
      <c r="A4" s="68">
        <v>2023</v>
      </c>
      <c r="B4" s="57" t="s">
        <v>311</v>
      </c>
      <c r="C4" s="69" t="s">
        <v>16</v>
      </c>
      <c r="E4" s="42"/>
    </row>
    <row r="5" spans="1:5" ht="16.149999999999999" customHeight="1">
      <c r="A5" s="68"/>
      <c r="B5" s="35" t="s">
        <v>265</v>
      </c>
      <c r="C5" s="69"/>
    </row>
    <row r="6" spans="1:5" ht="16.149999999999999" customHeight="1">
      <c r="A6" s="68">
        <v>2022</v>
      </c>
      <c r="B6" s="57" t="s">
        <v>185</v>
      </c>
      <c r="C6" s="69" t="s">
        <v>10</v>
      </c>
    </row>
    <row r="7" spans="1:5" ht="16.149999999999999" customHeight="1">
      <c r="A7" s="68"/>
      <c r="B7" s="35" t="s">
        <v>328</v>
      </c>
      <c r="C7" s="69"/>
    </row>
    <row r="8" spans="1:5" ht="16.149999999999999" customHeight="1">
      <c r="A8" s="68">
        <v>2021</v>
      </c>
      <c r="B8" s="57" t="s">
        <v>263</v>
      </c>
      <c r="C8" s="69" t="s">
        <v>16</v>
      </c>
      <c r="E8" s="41"/>
    </row>
    <row r="9" spans="1:5" ht="16.149999999999999" customHeight="1">
      <c r="A9" s="68"/>
      <c r="B9" s="35" t="s">
        <v>286</v>
      </c>
      <c r="C9" s="69"/>
      <c r="E9" s="41"/>
    </row>
    <row r="10" spans="1:5" ht="16.149999999999999" customHeight="1">
      <c r="A10" s="37">
        <v>2020</v>
      </c>
      <c r="B10" s="38"/>
      <c r="C10" s="38"/>
    </row>
    <row r="11" spans="1:5" ht="16.149999999999999" customHeight="1">
      <c r="A11" s="68">
        <v>2019</v>
      </c>
      <c r="B11" s="57" t="s">
        <v>325</v>
      </c>
      <c r="C11" s="69" t="s">
        <v>10</v>
      </c>
    </row>
    <row r="12" spans="1:5" ht="16.149999999999999" customHeight="1">
      <c r="A12" s="68"/>
      <c r="B12" s="35" t="s">
        <v>39</v>
      </c>
      <c r="C12" s="69"/>
    </row>
    <row r="13" spans="1:5" ht="16.149999999999999" customHeight="1">
      <c r="A13" s="68">
        <v>2018</v>
      </c>
      <c r="B13" s="57" t="s">
        <v>259</v>
      </c>
      <c r="C13" s="69" t="s">
        <v>25</v>
      </c>
      <c r="E13" s="41"/>
    </row>
    <row r="14" spans="1:5" ht="16.149999999999999" customHeight="1">
      <c r="A14" s="68"/>
      <c r="B14" s="35" t="s">
        <v>149</v>
      </c>
      <c r="C14" s="69"/>
      <c r="E14" s="41"/>
    </row>
    <row r="15" spans="1:5" ht="16.149999999999999" customHeight="1">
      <c r="A15" s="68">
        <v>2017</v>
      </c>
      <c r="B15" s="57" t="s">
        <v>262</v>
      </c>
      <c r="C15" s="69" t="s">
        <v>16</v>
      </c>
      <c r="E15" s="41"/>
    </row>
    <row r="16" spans="1:5" ht="16.149999999999999" customHeight="1">
      <c r="A16" s="68"/>
      <c r="B16" s="35" t="s">
        <v>26</v>
      </c>
      <c r="C16" s="69"/>
      <c r="E16" s="42"/>
    </row>
    <row r="17" spans="1:5" ht="16.149999999999999" customHeight="1">
      <c r="A17" s="68">
        <v>2016</v>
      </c>
      <c r="B17" s="57" t="s">
        <v>129</v>
      </c>
      <c r="C17" s="69" t="s">
        <v>12</v>
      </c>
      <c r="E17" s="42"/>
    </row>
    <row r="18" spans="1:5" ht="16.149999999999999" customHeight="1">
      <c r="A18" s="68"/>
      <c r="B18" s="35" t="s">
        <v>202</v>
      </c>
      <c r="C18" s="69"/>
      <c r="E18" s="41"/>
    </row>
    <row r="19" spans="1:5" ht="16.149999999999999" customHeight="1">
      <c r="A19" s="68">
        <v>2015</v>
      </c>
      <c r="B19" s="57" t="s">
        <v>194</v>
      </c>
      <c r="C19" s="69" t="s">
        <v>10</v>
      </c>
      <c r="E19" s="41"/>
    </row>
    <row r="20" spans="1:5" ht="16.149999999999999" customHeight="1">
      <c r="A20" s="68"/>
      <c r="B20" s="35" t="s">
        <v>313</v>
      </c>
      <c r="C20" s="69"/>
      <c r="E20" s="42"/>
    </row>
    <row r="21" spans="1:5" ht="16.149999999999999" customHeight="1">
      <c r="A21" s="68">
        <v>2014</v>
      </c>
      <c r="B21" s="57" t="s">
        <v>324</v>
      </c>
      <c r="C21" s="69" t="s">
        <v>17</v>
      </c>
      <c r="E21" s="42"/>
    </row>
    <row r="22" spans="1:5" ht="16.149999999999999" customHeight="1">
      <c r="A22" s="68"/>
      <c r="B22" s="35" t="s">
        <v>141</v>
      </c>
      <c r="C22" s="69"/>
      <c r="E22" s="41"/>
    </row>
    <row r="23" spans="1:5" ht="16.149999999999999" customHeight="1">
      <c r="A23" s="68">
        <v>2013</v>
      </c>
      <c r="B23" s="57" t="s">
        <v>236</v>
      </c>
      <c r="C23" s="69" t="s">
        <v>10</v>
      </c>
      <c r="E23" s="42"/>
    </row>
    <row r="24" spans="1:5" ht="16.149999999999999" customHeight="1">
      <c r="A24" s="68"/>
      <c r="B24" s="35" t="s">
        <v>135</v>
      </c>
      <c r="C24" s="69"/>
      <c r="E24" s="42"/>
    </row>
    <row r="25" spans="1:5" ht="16.149999999999999" customHeight="1">
      <c r="A25" s="68">
        <v>2012</v>
      </c>
      <c r="B25" s="57" t="s">
        <v>194</v>
      </c>
      <c r="C25" s="69" t="s">
        <v>10</v>
      </c>
      <c r="E25" s="42"/>
    </row>
    <row r="26" spans="1:5" ht="16.149999999999999" customHeight="1">
      <c r="A26" s="68"/>
      <c r="B26" s="35" t="s">
        <v>327</v>
      </c>
      <c r="C26" s="69"/>
      <c r="E26" s="42"/>
    </row>
    <row r="27" spans="1:5" ht="16.149999999999999" customHeight="1">
      <c r="A27" s="68">
        <v>2011</v>
      </c>
      <c r="B27" s="57" t="s">
        <v>314</v>
      </c>
      <c r="C27" s="69" t="s">
        <v>12</v>
      </c>
      <c r="E27" s="42"/>
    </row>
    <row r="28" spans="1:5" ht="16.149999999999999" customHeight="1">
      <c r="A28" s="68"/>
      <c r="B28" s="35" t="s">
        <v>64</v>
      </c>
      <c r="C28" s="69"/>
      <c r="E28" s="42"/>
    </row>
    <row r="29" spans="1:5" ht="16.149999999999999" customHeight="1">
      <c r="A29" s="68">
        <v>2010</v>
      </c>
      <c r="B29" s="57" t="s">
        <v>194</v>
      </c>
      <c r="C29" s="69" t="s">
        <v>10</v>
      </c>
    </row>
    <row r="30" spans="1:5" ht="16.149999999999999" customHeight="1">
      <c r="A30" s="68"/>
      <c r="B30" s="35" t="s">
        <v>327</v>
      </c>
      <c r="C30" s="69"/>
      <c r="E30" s="41"/>
    </row>
    <row r="31" spans="1:5" ht="16.149999999999999" customHeight="1">
      <c r="A31" s="68">
        <v>2009</v>
      </c>
      <c r="B31" s="57" t="s">
        <v>207</v>
      </c>
      <c r="C31" s="69" t="s">
        <v>10</v>
      </c>
      <c r="E31" s="42"/>
    </row>
    <row r="32" spans="1:5" ht="16.149999999999999" customHeight="1">
      <c r="A32" s="68"/>
      <c r="B32" s="35" t="s">
        <v>134</v>
      </c>
      <c r="C32" s="69"/>
      <c r="E32" s="42"/>
    </row>
    <row r="33" spans="1:4" ht="16.149999999999999" customHeight="1">
      <c r="A33" s="68">
        <v>2008</v>
      </c>
      <c r="B33" s="57" t="s">
        <v>289</v>
      </c>
      <c r="C33" s="69" t="s">
        <v>18</v>
      </c>
      <c r="D33" s="48"/>
    </row>
    <row r="34" spans="1:4" ht="16.149999999999999" customHeight="1">
      <c r="A34" s="68"/>
      <c r="B34" s="35" t="s">
        <v>264</v>
      </c>
      <c r="C34" s="69"/>
    </row>
    <row r="35" spans="1:4" ht="16.149999999999999" customHeight="1">
      <c r="A35" s="68">
        <v>2007</v>
      </c>
      <c r="B35" s="57" t="s">
        <v>289</v>
      </c>
      <c r="C35" s="69" t="s">
        <v>18</v>
      </c>
    </row>
    <row r="36" spans="1:4" ht="16.149999999999999" customHeight="1">
      <c r="A36" s="68"/>
      <c r="B36" s="35" t="s">
        <v>264</v>
      </c>
      <c r="C36" s="69"/>
    </row>
    <row r="37" spans="1:4" ht="16.149999999999999" customHeight="1">
      <c r="A37" s="68">
        <v>2006</v>
      </c>
      <c r="B37" s="57" t="s">
        <v>251</v>
      </c>
      <c r="C37" s="69" t="s">
        <v>10</v>
      </c>
    </row>
    <row r="38" spans="1:4" ht="16.149999999999999" customHeight="1">
      <c r="A38" s="68"/>
      <c r="B38" s="35" t="s">
        <v>102</v>
      </c>
      <c r="C38" s="69"/>
    </row>
    <row r="39" spans="1:4" ht="16.149999999999999" customHeight="1">
      <c r="A39" s="68">
        <v>2005</v>
      </c>
      <c r="B39" s="57" t="s">
        <v>100</v>
      </c>
      <c r="C39" s="69" t="s">
        <v>19</v>
      </c>
    </row>
    <row r="40" spans="1:4" ht="16.149999999999999" customHeight="1">
      <c r="A40" s="68"/>
      <c r="B40" s="35" t="s">
        <v>192</v>
      </c>
      <c r="C40" s="69"/>
    </row>
    <row r="41" spans="1:4" ht="16.149999999999999" customHeight="1">
      <c r="A41" s="68">
        <v>2004</v>
      </c>
      <c r="B41" s="57" t="s">
        <v>236</v>
      </c>
      <c r="C41" s="69" t="s">
        <v>15</v>
      </c>
    </row>
    <row r="42" spans="1:4" ht="16.149999999999999" customHeight="1">
      <c r="A42" s="68"/>
      <c r="B42" s="35" t="s">
        <v>135</v>
      </c>
      <c r="C42" s="69"/>
    </row>
    <row r="43" spans="1:4" ht="16.149999999999999" customHeight="1">
      <c r="A43" s="68">
        <v>2003</v>
      </c>
      <c r="B43" s="57" t="s">
        <v>251</v>
      </c>
      <c r="C43" s="69" t="s">
        <v>10</v>
      </c>
    </row>
    <row r="44" spans="1:4" ht="16.149999999999999" customHeight="1">
      <c r="A44" s="68"/>
      <c r="B44" s="35" t="s">
        <v>102</v>
      </c>
      <c r="C44" s="69"/>
    </row>
    <row r="45" spans="1:4" ht="16.149999999999999" customHeight="1">
      <c r="A45" s="68">
        <v>2002</v>
      </c>
      <c r="B45" s="57" t="s">
        <v>27</v>
      </c>
      <c r="C45" s="69" t="s">
        <v>14</v>
      </c>
    </row>
    <row r="46" spans="1:4" ht="16.149999999999999" customHeight="1">
      <c r="A46" s="68"/>
      <c r="B46" s="35" t="s">
        <v>171</v>
      </c>
      <c r="C46" s="69"/>
    </row>
    <row r="47" spans="1:4" ht="16.149999999999999" customHeight="1">
      <c r="A47" s="68">
        <v>2001</v>
      </c>
      <c r="B47" s="57" t="s">
        <v>225</v>
      </c>
      <c r="C47" s="69" t="s">
        <v>14</v>
      </c>
    </row>
    <row r="48" spans="1:4" ht="16.149999999999999" customHeight="1">
      <c r="A48" s="68"/>
      <c r="B48" s="35" t="s">
        <v>39</v>
      </c>
      <c r="C48" s="69"/>
    </row>
    <row r="49" spans="1:3" ht="16.149999999999999" customHeight="1">
      <c r="A49" s="68">
        <v>2000</v>
      </c>
      <c r="B49" s="57" t="s">
        <v>251</v>
      </c>
      <c r="C49" s="69" t="s">
        <v>10</v>
      </c>
    </row>
    <row r="50" spans="1:3" ht="16.149999999999999" customHeight="1">
      <c r="A50" s="68"/>
      <c r="B50" s="35" t="s">
        <v>102</v>
      </c>
      <c r="C50" s="69"/>
    </row>
    <row r="51" spans="1:3" ht="16.149999999999999" customHeight="1">
      <c r="A51" s="68">
        <v>1999</v>
      </c>
      <c r="B51" s="57" t="s">
        <v>104</v>
      </c>
    </row>
    <row r="52" spans="1:3" ht="16.149999999999999" customHeight="1">
      <c r="A52" s="68"/>
      <c r="B52" s="35" t="s">
        <v>37</v>
      </c>
    </row>
    <row r="53" spans="1:3" ht="16.149999999999999" customHeight="1">
      <c r="A53" s="68">
        <v>1998</v>
      </c>
      <c r="B53" s="57" t="s">
        <v>370</v>
      </c>
    </row>
    <row r="54" spans="1:3" ht="16.149999999999999" customHeight="1">
      <c r="A54" s="68"/>
      <c r="B54" s="35" t="s">
        <v>144</v>
      </c>
    </row>
    <row r="55" spans="1:3" ht="16.149999999999999" customHeight="1">
      <c r="A55" s="68">
        <v>1997</v>
      </c>
      <c r="B55" s="57" t="s">
        <v>331</v>
      </c>
    </row>
    <row r="56" spans="1:3" ht="16.149999999999999" customHeight="1">
      <c r="A56" s="68"/>
      <c r="B56" s="35" t="s">
        <v>287</v>
      </c>
    </row>
    <row r="57" spans="1:3" ht="16.149999999999999" customHeight="1">
      <c r="A57" s="68">
        <v>1996</v>
      </c>
      <c r="B57" s="57" t="s">
        <v>371</v>
      </c>
    </row>
    <row r="58" spans="1:3" ht="16.149999999999999" customHeight="1">
      <c r="A58" s="68"/>
      <c r="B58" s="35" t="s">
        <v>181</v>
      </c>
    </row>
    <row r="59" spans="1:3" ht="16.149999999999999" customHeight="1">
      <c r="A59" s="68">
        <v>1995</v>
      </c>
      <c r="B59" s="57" t="s">
        <v>186</v>
      </c>
    </row>
    <row r="60" spans="1:3" ht="16.149999999999999" customHeight="1">
      <c r="A60" s="68"/>
      <c r="B60" s="35" t="s">
        <v>295</v>
      </c>
    </row>
    <row r="61" spans="1:3" ht="16.149999999999999" customHeight="1">
      <c r="A61" s="68">
        <v>1994</v>
      </c>
      <c r="B61" s="57" t="s">
        <v>107</v>
      </c>
    </row>
    <row r="62" spans="1:3" ht="16.149999999999999" customHeight="1">
      <c r="A62" s="68"/>
      <c r="B62" s="35" t="s">
        <v>47</v>
      </c>
    </row>
  </sheetData>
  <mergeCells count="54">
    <mergeCell ref="A2:A3"/>
    <mergeCell ref="C2:C3"/>
    <mergeCell ref="A49:A50"/>
    <mergeCell ref="C49:C50"/>
    <mergeCell ref="A43:A44"/>
    <mergeCell ref="C43:C44"/>
    <mergeCell ref="A45:A46"/>
    <mergeCell ref="C45:C46"/>
    <mergeCell ref="A47:A48"/>
    <mergeCell ref="C47:C48"/>
    <mergeCell ref="A37:A38"/>
    <mergeCell ref="C37:C38"/>
    <mergeCell ref="A39:A40"/>
    <mergeCell ref="C39:C40"/>
    <mergeCell ref="A41:A42"/>
    <mergeCell ref="C41:C42"/>
    <mergeCell ref="A31:A32"/>
    <mergeCell ref="C31:C32"/>
    <mergeCell ref="A33:A34"/>
    <mergeCell ref="C33:C34"/>
    <mergeCell ref="A35:A36"/>
    <mergeCell ref="C35:C36"/>
    <mergeCell ref="A25:A26"/>
    <mergeCell ref="C25:C26"/>
    <mergeCell ref="A27:A28"/>
    <mergeCell ref="C27:C28"/>
    <mergeCell ref="A29:A30"/>
    <mergeCell ref="C29:C30"/>
    <mergeCell ref="C19:C20"/>
    <mergeCell ref="A21:A22"/>
    <mergeCell ref="C21:C22"/>
    <mergeCell ref="A23:A24"/>
    <mergeCell ref="C23:C24"/>
    <mergeCell ref="A4:A5"/>
    <mergeCell ref="C4:C5"/>
    <mergeCell ref="A6:A7"/>
    <mergeCell ref="C6:C7"/>
    <mergeCell ref="A51:A52"/>
    <mergeCell ref="A8:A9"/>
    <mergeCell ref="C8:C9"/>
    <mergeCell ref="A11:A12"/>
    <mergeCell ref="C11:C12"/>
    <mergeCell ref="A13:A14"/>
    <mergeCell ref="C13:C14"/>
    <mergeCell ref="A15:A16"/>
    <mergeCell ref="C15:C16"/>
    <mergeCell ref="A17:A18"/>
    <mergeCell ref="C17:C18"/>
    <mergeCell ref="A19:A20"/>
    <mergeCell ref="A53:A54"/>
    <mergeCell ref="A55:A56"/>
    <mergeCell ref="A57:A58"/>
    <mergeCell ref="A59:A60"/>
    <mergeCell ref="A61:A6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14" sqref="D14"/>
    </sheetView>
  </sheetViews>
  <sheetFormatPr baseColWidth="10" defaultRowHeight="15"/>
  <cols>
    <col min="2" max="2" width="34.85546875" customWidth="1"/>
  </cols>
  <sheetData>
    <row r="1" spans="1:10" s="44" customFormat="1">
      <c r="A1" s="34" t="s">
        <v>35</v>
      </c>
      <c r="B1" s="35" t="s">
        <v>366</v>
      </c>
    </row>
    <row r="2" spans="1:10" s="44" customFormat="1">
      <c r="A2" s="68">
        <v>2023</v>
      </c>
      <c r="B2" s="62" t="s">
        <v>194</v>
      </c>
    </row>
    <row r="3" spans="1:10" s="44" customFormat="1">
      <c r="A3" s="68"/>
      <c r="B3" s="35" t="s">
        <v>127</v>
      </c>
    </row>
    <row r="4" spans="1:10" s="44" customFormat="1">
      <c r="A4" s="68"/>
      <c r="B4" s="17" t="s">
        <v>39</v>
      </c>
    </row>
    <row r="5" spans="1:10" s="44" customFormat="1">
      <c r="A5" s="68">
        <v>2024</v>
      </c>
      <c r="B5" s="57" t="s">
        <v>325</v>
      </c>
    </row>
    <row r="6" spans="1:10" s="44" customFormat="1" ht="15.75">
      <c r="A6" s="68"/>
      <c r="B6" s="35" t="s">
        <v>372</v>
      </c>
      <c r="E6" s="39"/>
    </row>
    <row r="7" spans="1:10" s="44" customFormat="1">
      <c r="A7" s="68"/>
      <c r="B7" s="17" t="s">
        <v>373</v>
      </c>
    </row>
    <row r="10" spans="1:10">
      <c r="F10" s="44"/>
      <c r="G10" s="44"/>
      <c r="H10" s="44"/>
      <c r="I10" s="44"/>
      <c r="J10" s="44"/>
    </row>
    <row r="11" spans="1:10">
      <c r="F11" s="44"/>
      <c r="G11" s="44"/>
      <c r="H11" s="44"/>
      <c r="I11" s="44"/>
      <c r="J11" s="44"/>
    </row>
    <row r="12" spans="1:10">
      <c r="F12" s="33"/>
      <c r="G12" s="44"/>
      <c r="H12" s="44"/>
      <c r="I12" s="44"/>
      <c r="J12" s="44"/>
    </row>
    <row r="13" spans="1:10">
      <c r="F13" s="44"/>
      <c r="G13" s="44"/>
      <c r="H13" s="44"/>
      <c r="I13" s="44"/>
      <c r="J13" s="44"/>
    </row>
  </sheetData>
  <mergeCells count="2">
    <mergeCell ref="A2:A4"/>
    <mergeCell ref="A5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zoomScale="110" zoomScaleNormal="110" workbookViewId="0">
      <selection activeCell="D18" sqref="D18"/>
    </sheetView>
  </sheetViews>
  <sheetFormatPr baseColWidth="10" defaultColWidth="11.5703125" defaultRowHeight="15"/>
  <cols>
    <col min="1" max="1" width="11.5703125" style="44"/>
    <col min="2" max="2" width="37.5703125" style="44" customWidth="1"/>
    <col min="3" max="3" width="5" style="44" customWidth="1"/>
    <col min="4" max="16384" width="11.5703125" style="44"/>
  </cols>
  <sheetData>
    <row r="1" spans="1:5">
      <c r="A1" s="34" t="s">
        <v>35</v>
      </c>
      <c r="B1" s="35" t="s">
        <v>366</v>
      </c>
    </row>
    <row r="2" spans="1:5">
      <c r="A2" s="68">
        <v>2024</v>
      </c>
      <c r="B2" s="57" t="s">
        <v>325</v>
      </c>
    </row>
    <row r="3" spans="1:5">
      <c r="A3" s="68"/>
      <c r="B3" s="57" t="s">
        <v>41</v>
      </c>
    </row>
    <row r="4" spans="1:5">
      <c r="A4" s="68"/>
      <c r="B4" s="57" t="s">
        <v>40</v>
      </c>
    </row>
    <row r="5" spans="1:5">
      <c r="A5" s="68">
        <v>2023</v>
      </c>
      <c r="B5" s="57" t="s">
        <v>314</v>
      </c>
    </row>
    <row r="6" spans="1:5" ht="15.75">
      <c r="A6" s="68"/>
      <c r="B6" s="57" t="s">
        <v>263</v>
      </c>
      <c r="E6" s="39"/>
    </row>
    <row r="7" spans="1:5">
      <c r="A7" s="68"/>
      <c r="B7" s="57" t="s">
        <v>329</v>
      </c>
    </row>
    <row r="8" spans="1:5">
      <c r="A8" s="68">
        <v>2022</v>
      </c>
      <c r="B8" s="57" t="s">
        <v>185</v>
      </c>
    </row>
    <row r="9" spans="1:5">
      <c r="A9" s="68"/>
      <c r="B9" s="57" t="s">
        <v>194</v>
      </c>
    </row>
    <row r="10" spans="1:5">
      <c r="A10" s="68"/>
      <c r="B10" s="57" t="s">
        <v>364</v>
      </c>
    </row>
    <row r="11" spans="1:5">
      <c r="A11" s="68">
        <v>2021</v>
      </c>
      <c r="B11" s="57" t="s">
        <v>185</v>
      </c>
    </row>
    <row r="12" spans="1:5">
      <c r="A12" s="68"/>
      <c r="B12" s="57" t="s">
        <v>194</v>
      </c>
    </row>
    <row r="13" spans="1:5">
      <c r="A13" s="68"/>
      <c r="B13" s="57" t="s">
        <v>325</v>
      </c>
    </row>
    <row r="14" spans="1:5">
      <c r="A14" s="37">
        <v>2020</v>
      </c>
      <c r="B14" s="38"/>
    </row>
    <row r="15" spans="1:5">
      <c r="A15" s="68">
        <v>2019</v>
      </c>
      <c r="B15" s="57" t="s">
        <v>262</v>
      </c>
    </row>
    <row r="16" spans="1:5">
      <c r="A16" s="68"/>
      <c r="B16" s="57" t="s">
        <v>311</v>
      </c>
    </row>
    <row r="17" spans="1:2">
      <c r="A17" s="68"/>
      <c r="B17" s="57" t="s">
        <v>221</v>
      </c>
    </row>
    <row r="18" spans="1:2">
      <c r="A18" s="68">
        <v>2018</v>
      </c>
      <c r="B18" s="57" t="s">
        <v>185</v>
      </c>
    </row>
    <row r="19" spans="1:2">
      <c r="A19" s="68"/>
      <c r="B19" s="57" t="s">
        <v>194</v>
      </c>
    </row>
    <row r="20" spans="1:2">
      <c r="A20" s="68"/>
      <c r="B20" s="57" t="s">
        <v>325</v>
      </c>
    </row>
    <row r="21" spans="1:2">
      <c r="A21" s="68">
        <v>2017</v>
      </c>
      <c r="B21" s="57" t="s">
        <v>185</v>
      </c>
    </row>
    <row r="22" spans="1:2">
      <c r="A22" s="68"/>
      <c r="B22" s="57" t="s">
        <v>194</v>
      </c>
    </row>
    <row r="23" spans="1:2">
      <c r="A23" s="68"/>
      <c r="B23" s="57" t="s">
        <v>325</v>
      </c>
    </row>
    <row r="24" spans="1:2">
      <c r="A24" s="68">
        <v>2016</v>
      </c>
      <c r="B24" s="57" t="s">
        <v>209</v>
      </c>
    </row>
    <row r="25" spans="1:2">
      <c r="A25" s="68"/>
      <c r="B25" s="57" t="s">
        <v>251</v>
      </c>
    </row>
    <row r="26" spans="1:2">
      <c r="A26" s="68"/>
      <c r="B26" s="57" t="s">
        <v>178</v>
      </c>
    </row>
    <row r="27" spans="1:2">
      <c r="A27" s="68">
        <v>2015</v>
      </c>
      <c r="B27" s="57" t="s">
        <v>208</v>
      </c>
    </row>
    <row r="28" spans="1:2">
      <c r="A28" s="68"/>
      <c r="B28" s="57" t="s">
        <v>260</v>
      </c>
    </row>
    <row r="29" spans="1:2">
      <c r="A29" s="68"/>
      <c r="B29" s="57" t="s">
        <v>273</v>
      </c>
    </row>
    <row r="30" spans="1:2">
      <c r="A30" s="68">
        <v>2014</v>
      </c>
      <c r="B30" s="57" t="s">
        <v>194</v>
      </c>
    </row>
    <row r="31" spans="1:2">
      <c r="A31" s="68"/>
      <c r="B31" s="57" t="s">
        <v>228</v>
      </c>
    </row>
    <row r="32" spans="1:2">
      <c r="A32" s="68"/>
      <c r="B32" s="57" t="s">
        <v>301</v>
      </c>
    </row>
    <row r="33" spans="1:2">
      <c r="A33" s="68">
        <v>2013</v>
      </c>
      <c r="B33" s="57" t="s">
        <v>301</v>
      </c>
    </row>
    <row r="34" spans="1:2">
      <c r="A34" s="68"/>
      <c r="B34" s="57" t="s">
        <v>194</v>
      </c>
    </row>
    <row r="35" spans="1:2">
      <c r="A35" s="68"/>
      <c r="B35" s="57" t="s">
        <v>227</v>
      </c>
    </row>
    <row r="36" spans="1:2">
      <c r="A36" s="68">
        <v>2012</v>
      </c>
      <c r="B36" s="57" t="s">
        <v>375</v>
      </c>
    </row>
    <row r="37" spans="1:2">
      <c r="A37" s="68"/>
      <c r="B37" s="57" t="s">
        <v>256</v>
      </c>
    </row>
    <row r="38" spans="1:2">
      <c r="A38" s="68"/>
      <c r="B38" s="57" t="s">
        <v>315</v>
      </c>
    </row>
    <row r="39" spans="1:2">
      <c r="A39" s="68">
        <v>2011</v>
      </c>
      <c r="B39" s="57" t="s">
        <v>62</v>
      </c>
    </row>
    <row r="40" spans="1:2">
      <c r="A40" s="68"/>
      <c r="B40" s="57" t="s">
        <v>258</v>
      </c>
    </row>
    <row r="41" spans="1:2">
      <c r="A41" s="68"/>
      <c r="B41" s="57" t="s">
        <v>314</v>
      </c>
    </row>
    <row r="42" spans="1:2">
      <c r="A42" s="68">
        <v>2010</v>
      </c>
      <c r="B42" s="57" t="s">
        <v>289</v>
      </c>
    </row>
    <row r="43" spans="1:2">
      <c r="A43" s="68"/>
      <c r="B43" s="57" t="s">
        <v>178</v>
      </c>
    </row>
    <row r="44" spans="1:2">
      <c r="A44" s="68"/>
      <c r="B44" s="57" t="s">
        <v>251</v>
      </c>
    </row>
    <row r="45" spans="1:2">
      <c r="A45" s="68">
        <v>2009</v>
      </c>
      <c r="B45" s="57" t="s">
        <v>289</v>
      </c>
    </row>
    <row r="46" spans="1:2">
      <c r="A46" s="68"/>
      <c r="B46" s="57" t="s">
        <v>315</v>
      </c>
    </row>
    <row r="47" spans="1:2">
      <c r="A47" s="68"/>
      <c r="B47" s="57" t="s">
        <v>364</v>
      </c>
    </row>
    <row r="48" spans="1:2">
      <c r="A48" s="68">
        <v>2008</v>
      </c>
      <c r="B48" s="57" t="s">
        <v>188</v>
      </c>
    </row>
    <row r="49" spans="1:2">
      <c r="A49" s="68"/>
      <c r="B49" s="57" t="s">
        <v>260</v>
      </c>
    </row>
    <row r="50" spans="1:2">
      <c r="A50" s="68"/>
      <c r="B50" s="57" t="s">
        <v>62</v>
      </c>
    </row>
    <row r="51" spans="1:2">
      <c r="A51" s="68">
        <v>2007</v>
      </c>
      <c r="B51" s="57" t="s">
        <v>315</v>
      </c>
    </row>
    <row r="52" spans="1:2">
      <c r="A52" s="68"/>
      <c r="B52" s="57" t="s">
        <v>289</v>
      </c>
    </row>
    <row r="53" spans="1:2">
      <c r="A53" s="68"/>
      <c r="B53" s="57" t="s">
        <v>190</v>
      </c>
    </row>
    <row r="54" spans="1:2">
      <c r="A54" s="68">
        <v>2006</v>
      </c>
      <c r="B54" s="57" t="s">
        <v>314</v>
      </c>
    </row>
    <row r="55" spans="1:2">
      <c r="A55" s="68"/>
      <c r="B55" s="57" t="s">
        <v>289</v>
      </c>
    </row>
    <row r="56" spans="1:2">
      <c r="A56" s="68"/>
      <c r="B56" s="57" t="s">
        <v>227</v>
      </c>
    </row>
    <row r="57" spans="1:2">
      <c r="A57" s="68">
        <v>2005</v>
      </c>
      <c r="B57" s="57" t="s">
        <v>227</v>
      </c>
    </row>
    <row r="58" spans="1:2">
      <c r="A58" s="68"/>
      <c r="B58" s="57" t="s">
        <v>314</v>
      </c>
    </row>
    <row r="59" spans="1:2">
      <c r="A59" s="68"/>
      <c r="B59" s="57" t="s">
        <v>289</v>
      </c>
    </row>
    <row r="60" spans="1:2">
      <c r="A60" s="68">
        <v>2004</v>
      </c>
      <c r="B60" s="57" t="s">
        <v>251</v>
      </c>
    </row>
    <row r="61" spans="1:2">
      <c r="A61" s="68"/>
      <c r="B61" s="57" t="s">
        <v>235</v>
      </c>
    </row>
    <row r="62" spans="1:2">
      <c r="A62" s="68"/>
      <c r="B62" s="57" t="s">
        <v>301</v>
      </c>
    </row>
    <row r="63" spans="1:2">
      <c r="A63" s="68">
        <v>2003</v>
      </c>
      <c r="B63" s="57" t="s">
        <v>104</v>
      </c>
    </row>
    <row r="64" spans="1:2">
      <c r="A64" s="68"/>
      <c r="B64" s="57" t="s">
        <v>315</v>
      </c>
    </row>
    <row r="65" spans="1:2">
      <c r="A65" s="68"/>
      <c r="B65" s="57" t="s">
        <v>236</v>
      </c>
    </row>
  </sheetData>
  <mergeCells count="21">
    <mergeCell ref="A2:A4"/>
    <mergeCell ref="A39:A41"/>
    <mergeCell ref="A5:A7"/>
    <mergeCell ref="A8:A10"/>
    <mergeCell ref="A11:A13"/>
    <mergeCell ref="A15:A17"/>
    <mergeCell ref="A18:A20"/>
    <mergeCell ref="A21:A23"/>
    <mergeCell ref="A24:A26"/>
    <mergeCell ref="A27:A29"/>
    <mergeCell ref="A30:A32"/>
    <mergeCell ref="A33:A35"/>
    <mergeCell ref="A36:A38"/>
    <mergeCell ref="A60:A62"/>
    <mergeCell ref="A63:A65"/>
    <mergeCell ref="A42:A44"/>
    <mergeCell ref="A45:A47"/>
    <mergeCell ref="A48:A50"/>
    <mergeCell ref="A51:A53"/>
    <mergeCell ref="A54:A56"/>
    <mergeCell ref="A57:A5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zoomScale="110" zoomScaleNormal="110" workbookViewId="0">
      <selection sqref="A1:B1"/>
    </sheetView>
  </sheetViews>
  <sheetFormatPr baseColWidth="10" defaultColWidth="38.28515625" defaultRowHeight="15"/>
  <cols>
    <col min="1" max="1" width="10.5703125" style="43" customWidth="1"/>
    <col min="2" max="2" width="38.28515625" style="43"/>
    <col min="3" max="3" width="18" style="43" customWidth="1"/>
    <col min="4" max="16384" width="38.28515625" style="43"/>
  </cols>
  <sheetData>
    <row r="1" spans="1:2">
      <c r="A1" s="34" t="s">
        <v>35</v>
      </c>
      <c r="B1" s="35" t="s">
        <v>366</v>
      </c>
    </row>
    <row r="2" spans="1:2">
      <c r="A2" s="68">
        <v>2024</v>
      </c>
      <c r="B2" s="57" t="s">
        <v>185</v>
      </c>
    </row>
    <row r="3" spans="1:2">
      <c r="A3" s="68"/>
      <c r="B3" s="57" t="s">
        <v>194</v>
      </c>
    </row>
    <row r="4" spans="1:2">
      <c r="A4" s="68">
        <v>2023</v>
      </c>
      <c r="B4" s="57" t="s">
        <v>185</v>
      </c>
    </row>
    <row r="5" spans="1:2">
      <c r="A5" s="68"/>
      <c r="B5" s="57" t="s">
        <v>194</v>
      </c>
    </row>
    <row r="6" spans="1:2">
      <c r="A6" s="68">
        <v>2023</v>
      </c>
      <c r="B6" s="57" t="s">
        <v>173</v>
      </c>
    </row>
    <row r="7" spans="1:2">
      <c r="A7" s="68"/>
      <c r="B7" s="57" t="s">
        <v>263</v>
      </c>
    </row>
    <row r="8" spans="1:2">
      <c r="A8" s="68">
        <v>2022</v>
      </c>
      <c r="B8" s="57" t="s">
        <v>173</v>
      </c>
    </row>
    <row r="9" spans="1:2">
      <c r="A9" s="68"/>
      <c r="B9" s="57" t="s">
        <v>263</v>
      </c>
    </row>
    <row r="10" spans="1:2">
      <c r="A10" s="37">
        <v>2021</v>
      </c>
      <c r="B10" s="58"/>
    </row>
    <row r="11" spans="1:2">
      <c r="A11" s="37">
        <v>2020</v>
      </c>
      <c r="B11" s="58"/>
    </row>
    <row r="12" spans="1:2">
      <c r="A12" s="68">
        <v>2019</v>
      </c>
      <c r="B12" s="57" t="s">
        <v>185</v>
      </c>
    </row>
    <row r="13" spans="1:2">
      <c r="A13" s="68"/>
      <c r="B13" s="57" t="s">
        <v>194</v>
      </c>
    </row>
    <row r="14" spans="1:2">
      <c r="A14" s="68">
        <v>2018</v>
      </c>
      <c r="B14" s="57" t="s">
        <v>325</v>
      </c>
    </row>
    <row r="15" spans="1:2">
      <c r="A15" s="68"/>
      <c r="B15" s="57" t="s">
        <v>209</v>
      </c>
    </row>
    <row r="16" spans="1:2">
      <c r="A16" s="68">
        <v>2017</v>
      </c>
      <c r="B16" s="57" t="s">
        <v>209</v>
      </c>
    </row>
    <row r="17" spans="1:2">
      <c r="A17" s="68"/>
      <c r="B17" s="57" t="s">
        <v>260</v>
      </c>
    </row>
    <row r="18" spans="1:2">
      <c r="A18" s="68">
        <v>2016</v>
      </c>
      <c r="B18" s="57" t="s">
        <v>185</v>
      </c>
    </row>
    <row r="19" spans="1:2">
      <c r="A19" s="68"/>
      <c r="B19" s="57" t="s">
        <v>194</v>
      </c>
    </row>
    <row r="20" spans="1:2">
      <c r="A20" s="68">
        <v>2015</v>
      </c>
      <c r="B20" s="57" t="s">
        <v>185</v>
      </c>
    </row>
    <row r="21" spans="1:2">
      <c r="A21" s="68"/>
      <c r="B21" s="57" t="s">
        <v>194</v>
      </c>
    </row>
    <row r="22" spans="1:2" ht="15" customHeight="1">
      <c r="A22" s="68">
        <v>2014</v>
      </c>
      <c r="B22" s="57" t="s">
        <v>260</v>
      </c>
    </row>
    <row r="23" spans="1:2">
      <c r="A23" s="68"/>
      <c r="B23" s="57" t="s">
        <v>228</v>
      </c>
    </row>
    <row r="24" spans="1:2">
      <c r="A24" s="68">
        <v>2013</v>
      </c>
      <c r="B24" s="57" t="s">
        <v>289</v>
      </c>
    </row>
    <row r="25" spans="1:2">
      <c r="A25" s="68"/>
      <c r="B25" s="57" t="s">
        <v>244</v>
      </c>
    </row>
    <row r="26" spans="1:2">
      <c r="A26" s="68">
        <v>2012</v>
      </c>
      <c r="B26" s="57" t="s">
        <v>267</v>
      </c>
    </row>
    <row r="27" spans="1:2">
      <c r="A27" s="68"/>
      <c r="B27" s="57" t="s">
        <v>273</v>
      </c>
    </row>
    <row r="28" spans="1:2">
      <c r="A28" s="68">
        <v>2011</v>
      </c>
      <c r="B28" s="57" t="s">
        <v>267</v>
      </c>
    </row>
    <row r="29" spans="1:2" ht="12.75" customHeight="1">
      <c r="A29" s="68"/>
      <c r="B29" s="57" t="s">
        <v>273</v>
      </c>
    </row>
    <row r="30" spans="1:2">
      <c r="A30" s="68">
        <v>2010</v>
      </c>
      <c r="B30" s="57" t="s">
        <v>244</v>
      </c>
    </row>
    <row r="31" spans="1:2">
      <c r="A31" s="68"/>
      <c r="B31" s="57" t="s">
        <v>226</v>
      </c>
    </row>
    <row r="32" spans="1:2">
      <c r="A32" s="68">
        <v>2009</v>
      </c>
      <c r="B32" s="57" t="s">
        <v>273</v>
      </c>
    </row>
    <row r="33" spans="1:2" ht="13.5" customHeight="1">
      <c r="A33" s="68"/>
      <c r="B33" s="57" t="s">
        <v>268</v>
      </c>
    </row>
    <row r="34" spans="1:2" ht="15.75" customHeight="1">
      <c r="A34" s="68">
        <v>2008</v>
      </c>
      <c r="B34" s="57" t="s">
        <v>289</v>
      </c>
    </row>
    <row r="35" spans="1:2">
      <c r="A35" s="68"/>
      <c r="B35" s="57" t="s">
        <v>315</v>
      </c>
    </row>
    <row r="36" spans="1:2">
      <c r="A36" s="68">
        <v>2007</v>
      </c>
      <c r="B36" s="57" t="s">
        <v>301</v>
      </c>
    </row>
    <row r="37" spans="1:2">
      <c r="A37" s="68"/>
      <c r="B37" s="57" t="s">
        <v>251</v>
      </c>
    </row>
    <row r="38" spans="1:2">
      <c r="A38" s="68">
        <v>2006</v>
      </c>
      <c r="B38" s="57" t="s">
        <v>314</v>
      </c>
    </row>
    <row r="39" spans="1:2">
      <c r="A39" s="68"/>
      <c r="B39" s="57" t="s">
        <v>227</v>
      </c>
    </row>
    <row r="40" spans="1:2" ht="15" customHeight="1">
      <c r="A40" s="68">
        <v>2005</v>
      </c>
      <c r="B40" s="57" t="s">
        <v>186</v>
      </c>
    </row>
    <row r="41" spans="1:2">
      <c r="A41" s="68"/>
      <c r="B41" s="57" t="s">
        <v>268</v>
      </c>
    </row>
    <row r="42" spans="1:2">
      <c r="A42" s="68">
        <v>2004</v>
      </c>
      <c r="B42" s="57" t="s">
        <v>314</v>
      </c>
    </row>
    <row r="43" spans="1:2">
      <c r="A43" s="68"/>
      <c r="B43" s="57" t="s">
        <v>289</v>
      </c>
    </row>
    <row r="44" spans="1:2">
      <c r="A44" s="68">
        <v>2003</v>
      </c>
      <c r="B44" s="57" t="s">
        <v>251</v>
      </c>
    </row>
    <row r="45" spans="1:2">
      <c r="A45" s="68"/>
      <c r="B45" s="57" t="s">
        <v>301</v>
      </c>
    </row>
    <row r="46" spans="1:2">
      <c r="A46" s="68">
        <v>2002</v>
      </c>
      <c r="B46" s="57" t="s">
        <v>178</v>
      </c>
    </row>
    <row r="47" spans="1:2">
      <c r="A47" s="68"/>
      <c r="B47" s="57" t="s">
        <v>210</v>
      </c>
    </row>
    <row r="48" spans="1:2">
      <c r="A48" s="68">
        <v>2001</v>
      </c>
      <c r="B48" s="57" t="s">
        <v>314</v>
      </c>
    </row>
    <row r="49" spans="1:2">
      <c r="A49" s="68"/>
      <c r="B49" s="57" t="s">
        <v>104</v>
      </c>
    </row>
    <row r="50" spans="1:2">
      <c r="A50" s="68">
        <v>2000</v>
      </c>
      <c r="B50" s="57" t="s">
        <v>178</v>
      </c>
    </row>
    <row r="51" spans="1:2">
      <c r="A51" s="68"/>
      <c r="B51" s="57" t="s">
        <v>210</v>
      </c>
    </row>
    <row r="52" spans="1:2">
      <c r="A52" s="68">
        <v>1999</v>
      </c>
      <c r="B52" s="57" t="s">
        <v>251</v>
      </c>
    </row>
    <row r="53" spans="1:2">
      <c r="A53" s="68"/>
      <c r="B53" s="57" t="s">
        <v>235</v>
      </c>
    </row>
    <row r="54" spans="1:2">
      <c r="A54" s="68">
        <v>1998</v>
      </c>
      <c r="B54" s="57" t="s">
        <v>251</v>
      </c>
    </row>
    <row r="55" spans="1:2">
      <c r="A55" s="68"/>
      <c r="B55" s="57" t="s">
        <v>235</v>
      </c>
    </row>
    <row r="56" spans="1:2">
      <c r="A56" s="68">
        <v>1997</v>
      </c>
      <c r="B56" s="57" t="s">
        <v>61</v>
      </c>
    </row>
    <row r="57" spans="1:2">
      <c r="A57" s="68"/>
      <c r="B57" s="57" t="s">
        <v>293</v>
      </c>
    </row>
    <row r="58" spans="1:2">
      <c r="A58" s="68">
        <v>1996</v>
      </c>
      <c r="B58" s="57" t="s">
        <v>314</v>
      </c>
    </row>
    <row r="59" spans="1:2">
      <c r="A59" s="68"/>
      <c r="B59" s="57" t="s">
        <v>132</v>
      </c>
    </row>
    <row r="60" spans="1:2">
      <c r="A60" s="68">
        <v>1995</v>
      </c>
      <c r="B60" s="57" t="s">
        <v>315</v>
      </c>
    </row>
    <row r="61" spans="1:2">
      <c r="A61" s="68"/>
      <c r="B61" s="57" t="s">
        <v>52</v>
      </c>
    </row>
    <row r="62" spans="1:2">
      <c r="A62" s="68">
        <v>1994</v>
      </c>
      <c r="B62" s="57" t="s">
        <v>108</v>
      </c>
    </row>
    <row r="63" spans="1:2">
      <c r="A63" s="68"/>
      <c r="B63" s="57" t="s">
        <v>61</v>
      </c>
    </row>
    <row r="64" spans="1:2">
      <c r="A64" s="68">
        <v>1993</v>
      </c>
      <c r="B64" s="57" t="s">
        <v>261</v>
      </c>
    </row>
    <row r="65" spans="1:2">
      <c r="A65" s="68"/>
      <c r="B65" s="57" t="s">
        <v>104</v>
      </c>
    </row>
    <row r="66" spans="1:2">
      <c r="A66" s="68">
        <v>1992</v>
      </c>
      <c r="B66" s="59" t="s">
        <v>235</v>
      </c>
    </row>
    <row r="67" spans="1:2">
      <c r="A67" s="68"/>
      <c r="B67" s="57" t="s">
        <v>108</v>
      </c>
    </row>
    <row r="68" spans="1:2">
      <c r="A68" s="68">
        <v>1991</v>
      </c>
      <c r="B68" s="57" t="s">
        <v>323</v>
      </c>
    </row>
    <row r="69" spans="1:2">
      <c r="A69" s="68"/>
      <c r="B69" s="57" t="s">
        <v>308</v>
      </c>
    </row>
    <row r="70" spans="1:2">
      <c r="A70" s="65">
        <v>1990</v>
      </c>
      <c r="B70" s="57" t="s">
        <v>152</v>
      </c>
    </row>
    <row r="71" spans="1:2" ht="18.600000000000001" customHeight="1">
      <c r="A71" s="67"/>
      <c r="B71" s="57" t="s">
        <v>52</v>
      </c>
    </row>
    <row r="72" spans="1:2">
      <c r="A72" s="65">
        <v>1989</v>
      </c>
      <c r="B72" s="57" t="s">
        <v>251</v>
      </c>
    </row>
    <row r="73" spans="1:2">
      <c r="A73" s="67"/>
      <c r="B73" s="57" t="s">
        <v>235</v>
      </c>
    </row>
    <row r="74" spans="1:2">
      <c r="A74" s="65">
        <v>1988</v>
      </c>
      <c r="B74" s="57" t="s">
        <v>251</v>
      </c>
    </row>
    <row r="75" spans="1:2">
      <c r="A75" s="67"/>
      <c r="B75" s="57" t="s">
        <v>235</v>
      </c>
    </row>
    <row r="76" spans="1:2">
      <c r="A76" s="65">
        <v>1987</v>
      </c>
      <c r="B76" s="57" t="s">
        <v>251</v>
      </c>
    </row>
    <row r="77" spans="1:2">
      <c r="A77" s="67"/>
      <c r="B77" s="57" t="s">
        <v>235</v>
      </c>
    </row>
    <row r="78" spans="1:2">
      <c r="A78" s="65">
        <v>1986</v>
      </c>
      <c r="B78" s="57" t="s">
        <v>291</v>
      </c>
    </row>
    <row r="79" spans="1:2">
      <c r="A79" s="67"/>
      <c r="B79" s="57" t="s">
        <v>257</v>
      </c>
    </row>
    <row r="80" spans="1:2">
      <c r="A80" s="65">
        <v>1985</v>
      </c>
      <c r="B80" s="57" t="s">
        <v>251</v>
      </c>
    </row>
    <row r="81" spans="1:2">
      <c r="A81" s="67"/>
      <c r="B81" s="57" t="s">
        <v>235</v>
      </c>
    </row>
    <row r="82" spans="1:2">
      <c r="A82" s="65">
        <v>1984</v>
      </c>
      <c r="B82" s="57" t="s">
        <v>170</v>
      </c>
    </row>
    <row r="83" spans="1:2">
      <c r="A83" s="67"/>
      <c r="B83" s="57" t="s">
        <v>309</v>
      </c>
    </row>
    <row r="84" spans="1:2">
      <c r="A84" s="65">
        <v>1983</v>
      </c>
      <c r="B84" s="57" t="s">
        <v>170</v>
      </c>
    </row>
    <row r="85" spans="1:2">
      <c r="A85" s="67"/>
      <c r="B85" s="57" t="s">
        <v>243</v>
      </c>
    </row>
    <row r="86" spans="1:2">
      <c r="A86" s="65">
        <v>1982</v>
      </c>
      <c r="B86" s="57" t="s">
        <v>274</v>
      </c>
    </row>
    <row r="87" spans="1:2">
      <c r="A87" s="67"/>
      <c r="B87" s="57" t="s">
        <v>170</v>
      </c>
    </row>
    <row r="88" spans="1:2">
      <c r="A88" s="65">
        <v>1981</v>
      </c>
      <c r="B88" s="57" t="s">
        <v>274</v>
      </c>
    </row>
    <row r="89" spans="1:2">
      <c r="A89" s="67"/>
      <c r="B89" s="57" t="s">
        <v>170</v>
      </c>
    </row>
    <row r="90" spans="1:2">
      <c r="A90" s="65">
        <v>1980</v>
      </c>
      <c r="B90" s="57" t="s">
        <v>170</v>
      </c>
    </row>
    <row r="91" spans="1:2">
      <c r="A91" s="67"/>
      <c r="B91" s="57" t="s">
        <v>284</v>
      </c>
    </row>
    <row r="92" spans="1:2">
      <c r="A92" s="65">
        <v>1979</v>
      </c>
      <c r="B92" s="60" t="s">
        <v>224</v>
      </c>
    </row>
    <row r="93" spans="1:2">
      <c r="A93" s="67"/>
      <c r="B93" s="60" t="s">
        <v>280</v>
      </c>
    </row>
    <row r="94" spans="1:2">
      <c r="A94" s="65">
        <v>1978</v>
      </c>
      <c r="B94" s="60"/>
    </row>
    <row r="95" spans="1:2">
      <c r="A95" s="67"/>
      <c r="B95" s="60"/>
    </row>
    <row r="96" spans="1:2">
      <c r="A96" s="65">
        <v>1977</v>
      </c>
      <c r="B96" s="60" t="s">
        <v>334</v>
      </c>
    </row>
    <row r="97" spans="1:2">
      <c r="A97" s="67"/>
      <c r="B97" s="60" t="s">
        <v>333</v>
      </c>
    </row>
    <row r="98" spans="1:2">
      <c r="A98" s="65">
        <v>1976</v>
      </c>
      <c r="B98" s="60" t="s">
        <v>332</v>
      </c>
    </row>
    <row r="99" spans="1:2">
      <c r="A99" s="67"/>
      <c r="B99" s="60"/>
    </row>
  </sheetData>
  <mergeCells count="48">
    <mergeCell ref="A44:A45"/>
    <mergeCell ref="A46:A47"/>
    <mergeCell ref="A48:A49"/>
    <mergeCell ref="A2:A3"/>
    <mergeCell ref="A4:A5"/>
    <mergeCell ref="A6:A7"/>
    <mergeCell ref="A8:A9"/>
    <mergeCell ref="A12:A13"/>
    <mergeCell ref="A32:A33"/>
    <mergeCell ref="A34:A35"/>
    <mergeCell ref="A36:A37"/>
    <mergeCell ref="A26:A27"/>
    <mergeCell ref="A28:A29"/>
    <mergeCell ref="A30:A31"/>
    <mergeCell ref="A20:A21"/>
    <mergeCell ref="A22:A23"/>
    <mergeCell ref="A24:A25"/>
    <mergeCell ref="A14:A15"/>
    <mergeCell ref="A16:A17"/>
    <mergeCell ref="A18:A19"/>
    <mergeCell ref="A38:A39"/>
    <mergeCell ref="A40:A41"/>
    <mergeCell ref="A42:A43"/>
    <mergeCell ref="A82:A83"/>
    <mergeCell ref="A70:A71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2:A73"/>
    <mergeCell ref="A74:A75"/>
    <mergeCell ref="A76:A77"/>
    <mergeCell ref="A78:A79"/>
    <mergeCell ref="A80:A81"/>
    <mergeCell ref="A94:A95"/>
    <mergeCell ref="A92:A93"/>
    <mergeCell ref="A96:A97"/>
    <mergeCell ref="A98:A99"/>
    <mergeCell ref="A84:A85"/>
    <mergeCell ref="A86:A87"/>
    <mergeCell ref="A88:A89"/>
    <mergeCell ref="A90:A9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10" zoomScaleNormal="110" workbookViewId="0">
      <selection activeCell="B2" sqref="B2"/>
    </sheetView>
  </sheetViews>
  <sheetFormatPr baseColWidth="10" defaultRowHeight="15"/>
  <cols>
    <col min="2" max="2" width="44.42578125" customWidth="1"/>
  </cols>
  <sheetData>
    <row r="1" spans="1:5">
      <c r="A1" s="34" t="s">
        <v>35</v>
      </c>
      <c r="B1" s="35" t="s">
        <v>366</v>
      </c>
    </row>
    <row r="2" spans="1:5">
      <c r="A2" s="18">
        <v>2024</v>
      </c>
      <c r="B2" s="27" t="s">
        <v>329</v>
      </c>
    </row>
    <row r="3" spans="1:5">
      <c r="A3" s="18">
        <v>2023</v>
      </c>
      <c r="B3" s="27" t="s">
        <v>263</v>
      </c>
    </row>
    <row r="4" spans="1:5">
      <c r="A4" s="18">
        <v>2022</v>
      </c>
      <c r="B4" s="27" t="s">
        <v>262</v>
      </c>
    </row>
    <row r="5" spans="1:5">
      <c r="A5" s="18">
        <v>2021</v>
      </c>
      <c r="B5" s="28"/>
    </row>
    <row r="6" spans="1:5">
      <c r="A6" s="18">
        <v>2020</v>
      </c>
      <c r="B6" s="28"/>
    </row>
    <row r="7" spans="1:5">
      <c r="A7" s="18">
        <v>2019</v>
      </c>
      <c r="B7" s="27" t="s">
        <v>311</v>
      </c>
    </row>
    <row r="8" spans="1:5">
      <c r="A8" s="18">
        <v>2018</v>
      </c>
      <c r="B8" s="27" t="s">
        <v>325</v>
      </c>
    </row>
    <row r="9" spans="1:5">
      <c r="A9" s="18">
        <v>2017</v>
      </c>
      <c r="B9" s="27" t="s">
        <v>194</v>
      </c>
    </row>
    <row r="10" spans="1:5">
      <c r="A10" s="18">
        <v>2016</v>
      </c>
      <c r="B10" s="27" t="s">
        <v>262</v>
      </c>
    </row>
    <row r="11" spans="1:5">
      <c r="A11" s="18">
        <v>2015</v>
      </c>
      <c r="B11" s="27" t="s">
        <v>185</v>
      </c>
      <c r="E11" s="33"/>
    </row>
    <row r="12" spans="1:5">
      <c r="A12" s="18">
        <v>2014</v>
      </c>
      <c r="B12" s="27" t="s">
        <v>194</v>
      </c>
    </row>
    <row r="13" spans="1:5">
      <c r="A13" s="18">
        <v>2013</v>
      </c>
      <c r="B13" s="27" t="s">
        <v>315</v>
      </c>
    </row>
    <row r="14" spans="1:5">
      <c r="A14" s="18">
        <v>2012</v>
      </c>
      <c r="B14" s="27" t="s">
        <v>289</v>
      </c>
    </row>
    <row r="15" spans="1:5">
      <c r="A15" s="18">
        <v>2011</v>
      </c>
      <c r="B15" s="27" t="s">
        <v>194</v>
      </c>
    </row>
    <row r="16" spans="1:5">
      <c r="A16" s="18">
        <v>2010</v>
      </c>
      <c r="B16" s="27" t="s">
        <v>314</v>
      </c>
    </row>
    <row r="17" spans="1:2">
      <c r="A17" s="18">
        <v>2009</v>
      </c>
      <c r="B17" s="27" t="s">
        <v>186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zoomScale="110" zoomScaleNormal="110" workbookViewId="0">
      <selection activeCell="B2" sqref="B2"/>
    </sheetView>
  </sheetViews>
  <sheetFormatPr baseColWidth="10" defaultColWidth="11.42578125" defaultRowHeight="15"/>
  <cols>
    <col min="2" max="2" width="38.85546875" customWidth="1"/>
    <col min="3" max="3" width="22.28515625" customWidth="1"/>
    <col min="5" max="5" width="47" customWidth="1"/>
  </cols>
  <sheetData>
    <row r="1" spans="1:5">
      <c r="A1" s="34" t="s">
        <v>35</v>
      </c>
      <c r="B1" s="35" t="s">
        <v>366</v>
      </c>
      <c r="C1" s="9"/>
    </row>
    <row r="2" spans="1:5">
      <c r="A2" s="73">
        <v>2024</v>
      </c>
      <c r="B2" s="17" t="s">
        <v>348</v>
      </c>
      <c r="C2" s="9"/>
    </row>
    <row r="3" spans="1:5">
      <c r="A3" s="73"/>
      <c r="B3" s="17" t="s">
        <v>222</v>
      </c>
      <c r="C3" s="1"/>
    </row>
    <row r="4" spans="1:5">
      <c r="A4" s="73"/>
      <c r="B4" s="17" t="s">
        <v>154</v>
      </c>
      <c r="C4" s="9"/>
    </row>
    <row r="5" spans="1:5">
      <c r="A5" s="73">
        <v>2023</v>
      </c>
      <c r="B5" s="17" t="s">
        <v>278</v>
      </c>
      <c r="C5" s="9"/>
    </row>
    <row r="6" spans="1:5">
      <c r="A6" s="73"/>
      <c r="B6" s="17" t="s">
        <v>265</v>
      </c>
      <c r="C6" s="9"/>
    </row>
    <row r="7" spans="1:5">
      <c r="A7" s="73"/>
      <c r="B7" s="17" t="s">
        <v>151</v>
      </c>
      <c r="C7" s="9"/>
    </row>
    <row r="8" spans="1:5">
      <c r="A8" s="70">
        <v>2022</v>
      </c>
      <c r="B8" s="17" t="s">
        <v>201</v>
      </c>
      <c r="C8" s="9"/>
      <c r="E8" s="20"/>
    </row>
    <row r="9" spans="1:5">
      <c r="A9" s="71"/>
      <c r="B9" s="17" t="s">
        <v>176</v>
      </c>
      <c r="C9" s="9"/>
      <c r="E9" s="20"/>
    </row>
    <row r="10" spans="1:5">
      <c r="A10" s="72"/>
      <c r="B10" s="17" t="s">
        <v>369</v>
      </c>
      <c r="C10" s="9"/>
      <c r="E10" s="33"/>
    </row>
    <row r="11" spans="1:5">
      <c r="A11" s="70">
        <v>2021</v>
      </c>
      <c r="B11" s="17" t="s">
        <v>149</v>
      </c>
      <c r="C11" s="9"/>
      <c r="E11" s="33"/>
    </row>
    <row r="12" spans="1:5">
      <c r="A12" s="71"/>
      <c r="B12" s="17" t="s">
        <v>240</v>
      </c>
      <c r="C12" s="9"/>
      <c r="E12" s="33"/>
    </row>
    <row r="13" spans="1:5">
      <c r="A13" s="72"/>
      <c r="B13" s="17" t="s">
        <v>189</v>
      </c>
      <c r="C13" s="9"/>
    </row>
    <row r="14" spans="1:5">
      <c r="A14" s="70">
        <v>2020</v>
      </c>
      <c r="B14" s="17"/>
      <c r="C14" s="9"/>
      <c r="E14" s="25"/>
    </row>
    <row r="15" spans="1:5">
      <c r="A15" s="71"/>
      <c r="B15" s="17"/>
      <c r="C15" s="10"/>
    </row>
    <row r="16" spans="1:5">
      <c r="A16" s="72"/>
      <c r="B16" s="17"/>
      <c r="C16" s="9"/>
    </row>
    <row r="17" spans="1:11">
      <c r="A17" s="70">
        <v>2019</v>
      </c>
      <c r="B17" s="17" t="s">
        <v>202</v>
      </c>
      <c r="C17" s="9"/>
    </row>
    <row r="18" spans="1:11">
      <c r="A18" s="71"/>
      <c r="B18" s="17" t="s">
        <v>278</v>
      </c>
      <c r="C18" s="9"/>
    </row>
    <row r="19" spans="1:11">
      <c r="A19" s="72"/>
      <c r="B19" s="17" t="s">
        <v>135</v>
      </c>
      <c r="C19" s="9"/>
    </row>
    <row r="20" spans="1:11" ht="15.75">
      <c r="A20" s="70">
        <v>2018</v>
      </c>
      <c r="B20" s="17" t="s">
        <v>202</v>
      </c>
      <c r="C20" s="9"/>
      <c r="E20" s="26"/>
    </row>
    <row r="21" spans="1:11">
      <c r="A21" s="71"/>
      <c r="B21" s="17" t="s">
        <v>278</v>
      </c>
      <c r="C21" s="10"/>
    </row>
    <row r="22" spans="1:11">
      <c r="A22" s="72"/>
      <c r="B22" s="17" t="s">
        <v>135</v>
      </c>
      <c r="C22" s="10"/>
    </row>
    <row r="23" spans="1:11">
      <c r="A23" s="70">
        <v>2017</v>
      </c>
      <c r="B23" s="17" t="s">
        <v>241</v>
      </c>
      <c r="C23" s="9"/>
    </row>
    <row r="24" spans="1:11">
      <c r="A24" s="71"/>
      <c r="B24" s="17" t="s">
        <v>345</v>
      </c>
      <c r="C24" s="2"/>
      <c r="E24" s="15"/>
    </row>
    <row r="25" spans="1:11">
      <c r="A25" s="72"/>
      <c r="B25" s="17" t="s">
        <v>346</v>
      </c>
      <c r="C25" s="10"/>
      <c r="I25" s="3"/>
    </row>
    <row r="26" spans="1:11">
      <c r="A26" s="70">
        <v>2016</v>
      </c>
      <c r="B26" s="17" t="s">
        <v>285</v>
      </c>
      <c r="C26" s="10"/>
      <c r="E26" s="10"/>
      <c r="I26" s="4"/>
      <c r="K26" s="3"/>
    </row>
    <row r="27" spans="1:11">
      <c r="A27" s="71"/>
      <c r="B27" s="17" t="s">
        <v>211</v>
      </c>
      <c r="C27" s="10"/>
      <c r="E27" s="15"/>
      <c r="K27" s="4"/>
    </row>
    <row r="28" spans="1:11">
      <c r="A28" s="72"/>
      <c r="B28" s="17" t="s">
        <v>166</v>
      </c>
      <c r="C28" s="10"/>
      <c r="E28" s="16"/>
    </row>
    <row r="29" spans="1:11">
      <c r="A29" s="70">
        <v>2015</v>
      </c>
      <c r="B29" s="17" t="s">
        <v>57</v>
      </c>
      <c r="C29" s="10"/>
      <c r="E29" s="9"/>
    </row>
    <row r="30" spans="1:11">
      <c r="A30" s="71"/>
      <c r="B30" s="17" t="s">
        <v>202</v>
      </c>
      <c r="C30" s="10"/>
      <c r="E30" s="10"/>
    </row>
    <row r="31" spans="1:11">
      <c r="A31" s="72"/>
      <c r="B31" s="17" t="s">
        <v>55</v>
      </c>
      <c r="C31" s="10"/>
      <c r="E31" s="15"/>
    </row>
    <row r="32" spans="1:11">
      <c r="A32" s="70">
        <v>2014</v>
      </c>
      <c r="B32" s="17" t="s">
        <v>54</v>
      </c>
      <c r="C32" s="10"/>
      <c r="E32" s="13"/>
    </row>
    <row r="33" spans="1:7">
      <c r="A33" s="71"/>
      <c r="B33" s="17" t="s">
        <v>145</v>
      </c>
      <c r="C33" s="9"/>
      <c r="E33" s="9"/>
    </row>
    <row r="34" spans="1:7">
      <c r="A34" s="72"/>
      <c r="B34" s="17" t="s">
        <v>250</v>
      </c>
      <c r="C34" s="10"/>
      <c r="E34" s="15"/>
    </row>
    <row r="35" spans="1:7">
      <c r="A35" s="70">
        <v>2013</v>
      </c>
      <c r="B35" s="17" t="s">
        <v>148</v>
      </c>
      <c r="C35" s="10"/>
      <c r="E35" s="15"/>
    </row>
    <row r="36" spans="1:7">
      <c r="A36" s="71"/>
      <c r="B36" s="17" t="s">
        <v>279</v>
      </c>
      <c r="C36" s="10"/>
      <c r="E36" s="9"/>
    </row>
    <row r="37" spans="1:7">
      <c r="A37" s="72"/>
      <c r="B37" s="17" t="s">
        <v>292</v>
      </c>
      <c r="C37" s="10"/>
      <c r="E37" s="15"/>
      <c r="G37" s="14"/>
    </row>
    <row r="38" spans="1:7">
      <c r="A38" s="70">
        <v>2012</v>
      </c>
      <c r="B38" s="17" t="s">
        <v>148</v>
      </c>
      <c r="C38" s="10"/>
      <c r="E38" s="13"/>
    </row>
    <row r="39" spans="1:7">
      <c r="A39" s="71"/>
      <c r="B39" s="17" t="s">
        <v>102</v>
      </c>
      <c r="C39" s="10"/>
      <c r="E39" s="9"/>
    </row>
    <row r="40" spans="1:7">
      <c r="A40" s="72"/>
      <c r="B40" s="17" t="s">
        <v>279</v>
      </c>
      <c r="C40" s="10"/>
      <c r="E40" s="9"/>
    </row>
    <row r="41" spans="1:7">
      <c r="A41" s="70">
        <v>2011</v>
      </c>
      <c r="B41" s="17" t="s">
        <v>64</v>
      </c>
      <c r="C41" s="10"/>
      <c r="E41" s="9"/>
    </row>
    <row r="42" spans="1:7">
      <c r="A42" s="71"/>
      <c r="B42" s="17" t="s">
        <v>365</v>
      </c>
      <c r="C42" s="10"/>
      <c r="E42" s="16"/>
    </row>
    <row r="43" spans="1:7">
      <c r="A43" s="72"/>
      <c r="B43" s="17" t="s">
        <v>306</v>
      </c>
      <c r="C43" s="10"/>
      <c r="E43" s="13"/>
    </row>
    <row r="44" spans="1:7">
      <c r="A44" s="70">
        <v>2010</v>
      </c>
      <c r="B44" s="17" t="s">
        <v>295</v>
      </c>
      <c r="C44" s="10"/>
      <c r="E44" s="13"/>
    </row>
    <row r="45" spans="1:7">
      <c r="A45" s="71"/>
      <c r="B45" s="17" t="s">
        <v>103</v>
      </c>
      <c r="C45" s="10"/>
      <c r="E45" s="13"/>
    </row>
    <row r="46" spans="1:7">
      <c r="A46" s="72"/>
      <c r="B46" s="17" t="s">
        <v>143</v>
      </c>
      <c r="C46" s="10"/>
      <c r="E46" s="15"/>
    </row>
    <row r="47" spans="1:7">
      <c r="A47" s="70">
        <v>2009</v>
      </c>
      <c r="B47" s="17" t="s">
        <v>171</v>
      </c>
      <c r="C47" s="9"/>
      <c r="E47" s="16"/>
    </row>
    <row r="48" spans="1:7">
      <c r="A48" s="71"/>
      <c r="B48" s="17" t="s">
        <v>264</v>
      </c>
      <c r="C48" s="12"/>
      <c r="E48" s="13"/>
    </row>
    <row r="49" spans="1:2">
      <c r="A49" s="72"/>
      <c r="B49" s="17" t="s">
        <v>193</v>
      </c>
    </row>
    <row r="50" spans="1:2">
      <c r="A50" s="70">
        <v>2008</v>
      </c>
      <c r="B50" s="17" t="s">
        <v>64</v>
      </c>
    </row>
    <row r="51" spans="1:2">
      <c r="A51" s="71"/>
      <c r="B51" s="17" t="s">
        <v>155</v>
      </c>
    </row>
    <row r="52" spans="1:2">
      <c r="A52" s="72"/>
      <c r="B52" s="17" t="s">
        <v>365</v>
      </c>
    </row>
    <row r="53" spans="1:2">
      <c r="A53" s="70">
        <v>2007</v>
      </c>
      <c r="B53" s="17" t="s">
        <v>103</v>
      </c>
    </row>
    <row r="54" spans="1:2">
      <c r="A54" s="71"/>
      <c r="B54" s="17" t="s">
        <v>279</v>
      </c>
    </row>
    <row r="55" spans="1:2">
      <c r="A55" s="72"/>
      <c r="B55" s="17" t="s">
        <v>143</v>
      </c>
    </row>
    <row r="56" spans="1:2">
      <c r="A56" s="70">
        <v>2006</v>
      </c>
      <c r="B56" s="17" t="s">
        <v>306</v>
      </c>
    </row>
    <row r="57" spans="1:2">
      <c r="A57" s="71"/>
      <c r="B57" s="17" t="s">
        <v>37</v>
      </c>
    </row>
    <row r="58" spans="1:2">
      <c r="A58" s="72"/>
      <c r="B58" s="17" t="s">
        <v>264</v>
      </c>
    </row>
    <row r="59" spans="1:2">
      <c r="A59" s="70">
        <v>2005</v>
      </c>
      <c r="B59" s="17" t="s">
        <v>143</v>
      </c>
    </row>
    <row r="60" spans="1:2">
      <c r="A60" s="71"/>
      <c r="B60" s="17" t="s">
        <v>103</v>
      </c>
    </row>
    <row r="61" spans="1:2">
      <c r="A61" s="72"/>
      <c r="B61" s="17" t="s">
        <v>162</v>
      </c>
    </row>
    <row r="62" spans="1:2">
      <c r="A62" s="70">
        <v>2004</v>
      </c>
      <c r="B62" s="17" t="s">
        <v>245</v>
      </c>
    </row>
    <row r="63" spans="1:2">
      <c r="A63" s="71"/>
      <c r="B63" s="17" t="s">
        <v>142</v>
      </c>
    </row>
    <row r="64" spans="1:2">
      <c r="A64" s="72"/>
      <c r="B64" s="17" t="s">
        <v>196</v>
      </c>
    </row>
  </sheetData>
  <mergeCells count="21">
    <mergeCell ref="A2:A4"/>
    <mergeCell ref="A5:A7"/>
    <mergeCell ref="A8:A10"/>
    <mergeCell ref="A11:A13"/>
    <mergeCell ref="A17:A19"/>
    <mergeCell ref="A20:A22"/>
    <mergeCell ref="A14:A16"/>
    <mergeCell ref="A23:A25"/>
    <mergeCell ref="A26:A28"/>
    <mergeCell ref="A62:A64"/>
    <mergeCell ref="A59:A61"/>
    <mergeCell ref="A56:A58"/>
    <mergeCell ref="A53:A55"/>
    <mergeCell ref="A50:A52"/>
    <mergeCell ref="A47:A49"/>
    <mergeCell ref="A44:A46"/>
    <mergeCell ref="A41:A43"/>
    <mergeCell ref="A38:A40"/>
    <mergeCell ref="A35:A37"/>
    <mergeCell ref="A32:A34"/>
    <mergeCell ref="A29:A3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X3H</vt:lpstr>
      <vt:lpstr>X2H</vt:lpstr>
      <vt:lpstr>X1H</vt:lpstr>
      <vt:lpstr>X2Mixte</vt:lpstr>
      <vt:lpstr>X3Mixte</vt:lpstr>
      <vt:lpstr>X3F</vt:lpstr>
      <vt:lpstr>X2F</vt:lpstr>
      <vt:lpstr>X1F</vt:lpstr>
      <vt:lpstr>X3 Pro</vt:lpstr>
      <vt:lpstr>X2 Pro</vt:lpstr>
      <vt:lpstr>V</vt:lpstr>
      <vt:lpstr>CORPO</vt:lpstr>
      <vt:lpstr>Bilan</vt:lpstr>
      <vt:lpstr>V!OLE_LINK109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SylvainLoison</dc:creator>
  <cp:keywords/>
  <dc:description/>
  <cp:lastModifiedBy>pipich</cp:lastModifiedBy>
  <cp:revision/>
  <dcterms:created xsi:type="dcterms:W3CDTF">2020-04-13T16:52:21Z</dcterms:created>
  <dcterms:modified xsi:type="dcterms:W3CDTF">2024-05-19T09:39:47Z</dcterms:modified>
  <cp:category/>
  <cp:contentStatus/>
</cp:coreProperties>
</file>