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 activeTab="1"/>
  </bookViews>
  <sheets>
    <sheet name="CRC V 1A" sheetId="8" r:id="rId1"/>
    <sheet name="CDC Vétéran" sheetId="9" r:id="rId2"/>
  </sheets>
  <definedNames>
    <definedName name="_xlnm.Print_Area" localSheetId="1">'CDC Vétéran'!$A$6:$C$78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9" l="1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7" i="9"/>
  <c r="J31" i="9"/>
  <c r="J30" i="9"/>
  <c r="J29" i="9"/>
  <c r="J28" i="9"/>
  <c r="J27" i="9"/>
  <c r="J26" i="9"/>
  <c r="J25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3" i="9"/>
  <c r="K18" i="9"/>
  <c r="K17" i="9"/>
  <c r="K16" i="9"/>
  <c r="K15" i="9"/>
  <c r="K14" i="9"/>
  <c r="K12" i="9"/>
  <c r="K11" i="9"/>
  <c r="K10" i="9"/>
  <c r="K9" i="9"/>
  <c r="K8" i="9"/>
  <c r="K7" i="9"/>
</calcChain>
</file>

<file path=xl/sharedStrings.xml><?xml version="1.0" encoding="utf-8"?>
<sst xmlns="http://schemas.openxmlformats.org/spreadsheetml/2006/main" count="313" uniqueCount="82">
  <si>
    <t>Scores</t>
  </si>
  <si>
    <t>CLUB</t>
  </si>
  <si>
    <t>PTS</t>
  </si>
  <si>
    <t>GOAL/AVERAGE</t>
  </si>
  <si>
    <t>CDC  VETERAN</t>
  </si>
  <si>
    <t>FRIVILLE</t>
  </si>
  <si>
    <t>NESLE</t>
  </si>
  <si>
    <t>APRES-MIDI groupe A</t>
  </si>
  <si>
    <t>APRES-MIDI groupe B</t>
  </si>
  <si>
    <t>APRES-MIDI groupe C</t>
  </si>
  <si>
    <t>CLASSEMENT CDC VETERAN  MARITIME groupe A</t>
  </si>
  <si>
    <t>CLASSEMENT CDC VETERAN  MARITIME groupe B</t>
  </si>
  <si>
    <t>APRES-MIDI groupe D</t>
  </si>
  <si>
    <t>DATES</t>
  </si>
  <si>
    <t>CLASSEMENT CDC VETERAN  CENTRE groupe C</t>
  </si>
  <si>
    <t>CLASSEMENT CDC VETERAN  CENTRE groupe D</t>
  </si>
  <si>
    <t>1er Groupe A</t>
  </si>
  <si>
    <t>1er Groupe B</t>
  </si>
  <si>
    <t>Champion</t>
  </si>
  <si>
    <t>Finaliste</t>
  </si>
  <si>
    <t>3ème</t>
  </si>
  <si>
    <t>4ème</t>
  </si>
  <si>
    <t>CDC V Phase finale</t>
  </si>
  <si>
    <t>CDC V résultats</t>
  </si>
  <si>
    <t>1er Groupe C</t>
  </si>
  <si>
    <t>1er Groupe D</t>
  </si>
  <si>
    <t>Vainqueur 1GA/1GD</t>
  </si>
  <si>
    <t>Perdant 1GA/GD</t>
  </si>
  <si>
    <t>Perdant 1GC/1GB</t>
  </si>
  <si>
    <t>Vainqueur GC/1GB</t>
  </si>
  <si>
    <t>montée</t>
  </si>
  <si>
    <t xml:space="preserve"> CDC vétéran SOMME 2026</t>
  </si>
  <si>
    <t>MARDI 1 SEPTEMBRE</t>
  </si>
  <si>
    <t>MARDI 08 SEPTEMBRE</t>
  </si>
  <si>
    <t>MARDI 15 SEPTEMBRE</t>
  </si>
  <si>
    <t>mardi 22 septembre 2026</t>
  </si>
  <si>
    <t>BETHENCOURT</t>
  </si>
  <si>
    <t>ROYE</t>
  </si>
  <si>
    <t>AMIENS</t>
  </si>
  <si>
    <t>jet du but 8H30 groupe D</t>
  </si>
  <si>
    <t>jet du but 8H30 groupe A</t>
  </si>
  <si>
    <t>jet du but 14H00 groupe A</t>
  </si>
  <si>
    <t>jet du but 14H00 groupe B</t>
  </si>
  <si>
    <t>jet du but 14H00 groupe C</t>
  </si>
  <si>
    <t>jet du but 8H30 groupe B</t>
  </si>
  <si>
    <t>jet du but 8H30 groupe C</t>
  </si>
  <si>
    <t>Jet du but 8H30</t>
  </si>
  <si>
    <t>Après-midi</t>
  </si>
  <si>
    <t>exempt</t>
  </si>
  <si>
    <t>jet du but 14H00 groupe D</t>
  </si>
  <si>
    <t>JEUDI 10 SEPTEMBRE</t>
  </si>
  <si>
    <t>BOVES</t>
  </si>
  <si>
    <t>VILLERS BRETONNEUX</t>
  </si>
  <si>
    <t>ASPTT2</t>
  </si>
  <si>
    <t>CORBIE1</t>
  </si>
  <si>
    <t>ASPTT3</t>
  </si>
  <si>
    <t>CORBIE2</t>
  </si>
  <si>
    <t>AULT1</t>
  </si>
  <si>
    <t>ASPTT4</t>
  </si>
  <si>
    <t>AULT2</t>
  </si>
  <si>
    <t>ASPTT5</t>
  </si>
  <si>
    <t>FEUQUIERES2</t>
  </si>
  <si>
    <t>DARGNIES</t>
  </si>
  <si>
    <t>NESLE1</t>
  </si>
  <si>
    <t>GAMACHES</t>
  </si>
  <si>
    <t>NESLE2</t>
  </si>
  <si>
    <t>FRIVILLE1</t>
  </si>
  <si>
    <t>BOVES1</t>
  </si>
  <si>
    <t>FRIVILLE2</t>
  </si>
  <si>
    <t>BOVES2</t>
  </si>
  <si>
    <t>ASPTT6</t>
  </si>
  <si>
    <t>HAM</t>
  </si>
  <si>
    <t>ABBEVILLE</t>
  </si>
  <si>
    <t>MERS</t>
  </si>
  <si>
    <t>PERONNE</t>
  </si>
  <si>
    <t>NESLES2</t>
  </si>
  <si>
    <t>équipes</t>
  </si>
  <si>
    <t>groupe A</t>
  </si>
  <si>
    <t>groupe B</t>
  </si>
  <si>
    <t>groupe C</t>
  </si>
  <si>
    <t>groupe D</t>
  </si>
  <si>
    <t>totaux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</si>
</sst>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>
    <font>
      <sz val="11"/>
      <color theme="1"/>
      <name val="Aptos Narrow"/>
      <family val="2"/>
      <scheme val="minor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11"/>
      <color rgb="FF000000"/>
      <name val="Arial"/>
      <family val="2"/>
    </font>
    <font>
      <b/>
      <sz val="9"/>
      <color theme="1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7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9" fillId="3" borderId="15" xfId="0" applyFont="1" applyFill="1" applyBorder="1"/>
    <xf numFmtId="0" fontId="9" fillId="5" borderId="15" xfId="0" applyFont="1" applyFill="1" applyBorder="1"/>
    <xf numFmtId="0" fontId="11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4" borderId="15" xfId="0" applyFont="1" applyFill="1" applyBorder="1"/>
    <xf numFmtId="0" fontId="9" fillId="0" borderId="0" xfId="0" applyFont="1" applyAlignment="1">
      <alignment horizontal="center"/>
    </xf>
    <xf numFmtId="0" fontId="9" fillId="6" borderId="15" xfId="0" applyFont="1" applyFill="1" applyBorder="1"/>
    <xf numFmtId="0" fontId="8" fillId="3" borderId="2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2" fillId="7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right"/>
    </xf>
    <xf numFmtId="0" fontId="11" fillId="2" borderId="18" xfId="0" applyFont="1" applyFill="1" applyBorder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4" fillId="0" borderId="12" xfId="0" applyFont="1" applyBorder="1"/>
    <xf numFmtId="0" fontId="14" fillId="0" borderId="8" xfId="0" applyFont="1" applyBorder="1"/>
    <xf numFmtId="0" fontId="14" fillId="0" borderId="22" xfId="0" applyFont="1" applyBorder="1" applyAlignment="1">
      <alignment horizontal="center"/>
    </xf>
    <xf numFmtId="0" fontId="14" fillId="0" borderId="11" xfId="0" applyFont="1" applyBorder="1"/>
    <xf numFmtId="0" fontId="14" fillId="0" borderId="30" xfId="0" applyFont="1" applyBorder="1" applyAlignment="1">
      <alignment horizontal="center"/>
    </xf>
    <xf numFmtId="0" fontId="14" fillId="0" borderId="7" xfId="0" applyFont="1" applyBorder="1"/>
    <xf numFmtId="0" fontId="14" fillId="0" borderId="29" xfId="0" applyFont="1" applyBorder="1"/>
    <xf numFmtId="164" fontId="15" fillId="6" borderId="6" xfId="0" applyNumberFormat="1" applyFont="1" applyFill="1" applyBorder="1" applyAlignment="1">
      <alignment horizontal="center" vertical="center"/>
    </xf>
    <xf numFmtId="164" fontId="16" fillId="3" borderId="6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 vertical="center"/>
    </xf>
    <xf numFmtId="164" fontId="15" fillId="6" borderId="3" xfId="0" applyNumberFormat="1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/>
    </xf>
    <xf numFmtId="0" fontId="11" fillId="0" borderId="18" xfId="0" applyFont="1" applyBorder="1"/>
    <xf numFmtId="0" fontId="11" fillId="3" borderId="18" xfId="0" applyFont="1" applyFill="1" applyBorder="1"/>
    <xf numFmtId="0" fontId="11" fillId="5" borderId="18" xfId="0" applyFont="1" applyFill="1" applyBorder="1"/>
    <xf numFmtId="0" fontId="11" fillId="4" borderId="18" xfId="0" applyFont="1" applyFill="1" applyBorder="1"/>
    <xf numFmtId="0" fontId="11" fillId="6" borderId="18" xfId="0" applyFont="1" applyFill="1" applyBorder="1"/>
    <xf numFmtId="0" fontId="8" fillId="3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2" borderId="3" xfId="0" quotePrefix="1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6" xfId="0" quotePrefix="1" applyFont="1" applyFill="1" applyBorder="1" applyAlignment="1">
      <alignment horizontal="center" vertical="center"/>
    </xf>
    <xf numFmtId="0" fontId="2" fillId="2" borderId="31" xfId="0" quotePrefix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" fillId="5" borderId="15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668403</xdr:colOff>
      <xdr:row>52</xdr:row>
      <xdr:rowOff>38100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9412D36-2011-574F-C5A7-C8C46DD93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2403" cy="994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33:A95"/>
  <sheetViews>
    <sheetView topLeftCell="A22" workbookViewId="0">
      <selection activeCell="J49" sqref="J49"/>
    </sheetView>
  </sheetViews>
  <sheetFormatPr baseColWidth="10" defaultRowHeight="14.25"/>
  <cols>
    <col min="10" max="10" width="95.375" customWidth="1"/>
  </cols>
  <sheetData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pageMargins left="0" right="0" top="0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8"/>
  <sheetViews>
    <sheetView tabSelected="1" workbookViewId="0">
      <selection activeCell="I105" sqref="I105"/>
    </sheetView>
  </sheetViews>
  <sheetFormatPr baseColWidth="10" defaultColWidth="11.375" defaultRowHeight="15"/>
  <cols>
    <col min="1" max="1" width="42.125" style="70" bestFit="1" customWidth="1"/>
    <col min="2" max="2" width="20.25" style="70" customWidth="1"/>
    <col min="3" max="3" width="19.375" style="92" customWidth="1"/>
    <col min="4" max="4" width="16.375" style="108" customWidth="1"/>
    <col min="5" max="5" width="15.625" style="108" customWidth="1"/>
    <col min="6" max="6" width="6.25" style="70" customWidth="1"/>
    <col min="7" max="7" width="6.125" style="70" customWidth="1"/>
    <col min="8" max="8" width="10.75" style="70" customWidth="1"/>
    <col min="9" max="9" width="21" style="70" customWidth="1"/>
    <col min="10" max="17" width="6.25" style="70" customWidth="1"/>
    <col min="18" max="18" width="3.75" style="70" customWidth="1"/>
    <col min="19" max="25" width="6.25" style="70" customWidth="1"/>
    <col min="26" max="26" width="6.375" style="70" customWidth="1"/>
    <col min="27" max="16384" width="11.375" style="70"/>
  </cols>
  <sheetData>
    <row r="1" spans="1:26" ht="20.25">
      <c r="A1" s="148" t="s">
        <v>31</v>
      </c>
      <c r="B1" s="148"/>
      <c r="C1" s="148"/>
      <c r="D1" s="148"/>
      <c r="E1" s="148"/>
    </row>
    <row r="2" spans="1:26" ht="14.25">
      <c r="A2" s="71"/>
      <c r="B2" s="71"/>
      <c r="C2" s="74"/>
      <c r="D2" s="93"/>
      <c r="E2" s="93"/>
    </row>
    <row r="3" spans="1:26" thickBot="1">
      <c r="A3" s="71"/>
      <c r="B3" s="71"/>
      <c r="C3" s="74"/>
      <c r="D3" s="93"/>
      <c r="E3" s="93"/>
    </row>
    <row r="4" spans="1:26" ht="15" customHeight="1">
      <c r="A4" s="149" t="s">
        <v>13</v>
      </c>
      <c r="B4" s="151" t="s">
        <v>4</v>
      </c>
      <c r="C4" s="152"/>
      <c r="D4" s="155" t="s">
        <v>0</v>
      </c>
      <c r="E4" s="157" t="s">
        <v>0</v>
      </c>
    </row>
    <row r="5" spans="1:26" ht="15.75" customHeight="1" thickBot="1">
      <c r="A5" s="150"/>
      <c r="B5" s="153"/>
      <c r="C5" s="154"/>
      <c r="D5" s="156"/>
      <c r="E5" s="158"/>
      <c r="I5" s="145" t="s">
        <v>76</v>
      </c>
      <c r="J5" s="133">
        <v>1.9</v>
      </c>
      <c r="K5" s="133">
        <v>1.9</v>
      </c>
      <c r="L5" s="133">
        <v>8.9</v>
      </c>
      <c r="M5" s="133">
        <v>10.9</v>
      </c>
      <c r="N5" s="133">
        <v>10.9</v>
      </c>
      <c r="O5" s="133">
        <v>15.9</v>
      </c>
      <c r="P5" s="133">
        <v>15.9</v>
      </c>
      <c r="Q5" s="133" t="s">
        <v>81</v>
      </c>
      <c r="S5" s="133">
        <v>1.9</v>
      </c>
      <c r="T5" s="133">
        <v>1.9</v>
      </c>
      <c r="U5" s="133">
        <v>8.9</v>
      </c>
      <c r="V5" s="133">
        <v>8.9</v>
      </c>
      <c r="W5" s="133">
        <v>10.9</v>
      </c>
      <c r="X5" s="133">
        <v>15.9</v>
      </c>
      <c r="Y5" s="133">
        <v>15.9</v>
      </c>
      <c r="Z5" s="133" t="s">
        <v>81</v>
      </c>
    </row>
    <row r="6" spans="1:26" ht="14.25">
      <c r="A6" s="131" t="s">
        <v>32</v>
      </c>
      <c r="B6" s="43" t="s">
        <v>60</v>
      </c>
      <c r="C6" s="129" t="s">
        <v>70</v>
      </c>
      <c r="D6" s="96">
        <v>22</v>
      </c>
      <c r="E6" s="97">
        <v>14</v>
      </c>
    </row>
    <row r="7" spans="1:26" ht="14.25">
      <c r="A7" s="132"/>
      <c r="B7" s="28" t="s">
        <v>56</v>
      </c>
      <c r="C7" s="82" t="s">
        <v>63</v>
      </c>
      <c r="D7" s="96">
        <v>6</v>
      </c>
      <c r="E7" s="97">
        <v>30</v>
      </c>
      <c r="I7" s="138" t="s">
        <v>61</v>
      </c>
      <c r="J7" s="134"/>
      <c r="K7" s="134">
        <f>+D10-E10</f>
        <v>8</v>
      </c>
      <c r="L7" s="134"/>
      <c r="M7" s="134"/>
      <c r="N7" s="134"/>
      <c r="O7" s="134"/>
      <c r="P7" s="134"/>
      <c r="Q7" s="134">
        <f>SUM(J7:P7)</f>
        <v>8</v>
      </c>
      <c r="S7" s="134"/>
      <c r="T7" s="134">
        <v>3</v>
      </c>
      <c r="U7" s="134"/>
      <c r="V7" s="134"/>
      <c r="W7" s="134"/>
      <c r="X7" s="134"/>
      <c r="Y7" s="134"/>
      <c r="Z7" s="134">
        <f>SUM(S7:Y7)</f>
        <v>3</v>
      </c>
    </row>
    <row r="8" spans="1:26" ht="14.25">
      <c r="A8" s="132" t="s">
        <v>6</v>
      </c>
      <c r="B8" s="30" t="s">
        <v>67</v>
      </c>
      <c r="C8" s="83" t="s">
        <v>52</v>
      </c>
      <c r="D8" s="96">
        <v>28</v>
      </c>
      <c r="E8" s="97">
        <v>8</v>
      </c>
      <c r="I8" s="138" t="s">
        <v>64</v>
      </c>
      <c r="J8" s="134"/>
      <c r="K8" s="134">
        <f>+D11-E11</f>
        <v>12</v>
      </c>
      <c r="L8" s="134"/>
      <c r="M8" s="134"/>
      <c r="N8" s="134"/>
      <c r="O8" s="134"/>
      <c r="P8" s="134"/>
      <c r="Q8" s="134">
        <f t="shared" ref="Q8:Q31" si="0">SUM(J8:P8)</f>
        <v>12</v>
      </c>
      <c r="S8" s="134"/>
      <c r="T8" s="134">
        <v>3</v>
      </c>
      <c r="U8" s="134"/>
      <c r="V8" s="134"/>
      <c r="W8" s="134"/>
      <c r="X8" s="134"/>
      <c r="Y8" s="134"/>
      <c r="Z8" s="134">
        <f t="shared" ref="Z8:Z31" si="1">SUM(S8:Y8)</f>
        <v>3</v>
      </c>
    </row>
    <row r="9" spans="1:26" thickBot="1">
      <c r="A9" s="126" t="s">
        <v>39</v>
      </c>
      <c r="B9" s="32" t="s">
        <v>71</v>
      </c>
      <c r="C9" s="84" t="s">
        <v>48</v>
      </c>
      <c r="D9" s="96">
        <v>19</v>
      </c>
      <c r="E9" s="97">
        <v>0</v>
      </c>
      <c r="H9" s="70" t="s">
        <v>77</v>
      </c>
      <c r="I9" s="138" t="s">
        <v>55</v>
      </c>
      <c r="J9" s="134"/>
      <c r="K9" s="134">
        <f>+D12-E12</f>
        <v>-12</v>
      </c>
      <c r="L9" s="134"/>
      <c r="M9" s="134"/>
      <c r="N9" s="134"/>
      <c r="O9" s="134"/>
      <c r="P9" s="134"/>
      <c r="Q9" s="134">
        <f t="shared" si="0"/>
        <v>-12</v>
      </c>
      <c r="S9" s="134"/>
      <c r="T9" s="134">
        <v>1</v>
      </c>
      <c r="U9" s="134"/>
      <c r="V9" s="134"/>
      <c r="W9" s="134"/>
      <c r="X9" s="134"/>
      <c r="Y9" s="134"/>
      <c r="Z9" s="134">
        <f t="shared" si="1"/>
        <v>1</v>
      </c>
    </row>
    <row r="10" spans="1:26" ht="14.25">
      <c r="A10" s="8" t="s">
        <v>32</v>
      </c>
      <c r="B10" s="64" t="s">
        <v>61</v>
      </c>
      <c r="C10" s="76" t="s">
        <v>68</v>
      </c>
      <c r="D10" s="94">
        <v>22</v>
      </c>
      <c r="E10" s="95">
        <v>14</v>
      </c>
      <c r="I10" s="138" t="s">
        <v>68</v>
      </c>
      <c r="J10" s="134"/>
      <c r="K10" s="134">
        <f>+E10-D10</f>
        <v>-8</v>
      </c>
      <c r="L10" s="134"/>
      <c r="M10" s="134"/>
      <c r="N10" s="134"/>
      <c r="O10" s="134"/>
      <c r="P10" s="134"/>
      <c r="Q10" s="134">
        <f t="shared" si="0"/>
        <v>-8</v>
      </c>
      <c r="S10" s="134"/>
      <c r="T10" s="134">
        <v>1</v>
      </c>
      <c r="U10" s="134"/>
      <c r="V10" s="134"/>
      <c r="W10" s="134"/>
      <c r="X10" s="134"/>
      <c r="Y10" s="134"/>
      <c r="Z10" s="134">
        <f t="shared" si="1"/>
        <v>1</v>
      </c>
    </row>
    <row r="11" spans="1:26" ht="14.25">
      <c r="A11" s="13" t="s">
        <v>36</v>
      </c>
      <c r="B11" s="65" t="s">
        <v>64</v>
      </c>
      <c r="C11" s="77" t="s">
        <v>59</v>
      </c>
      <c r="D11" s="96">
        <v>24</v>
      </c>
      <c r="E11" s="97">
        <v>12</v>
      </c>
      <c r="I11" s="138" t="s">
        <v>59</v>
      </c>
      <c r="J11" s="134"/>
      <c r="K11" s="134">
        <f>+E11-D11</f>
        <v>-12</v>
      </c>
      <c r="L11" s="134"/>
      <c r="M11" s="134"/>
      <c r="N11" s="134"/>
      <c r="O11" s="134"/>
      <c r="P11" s="134"/>
      <c r="Q11" s="134">
        <f t="shared" si="0"/>
        <v>-12</v>
      </c>
      <c r="S11" s="134"/>
      <c r="T11" s="134">
        <v>1</v>
      </c>
      <c r="U11" s="134"/>
      <c r="V11" s="134"/>
      <c r="W11" s="134"/>
      <c r="X11" s="134"/>
      <c r="Y11" s="134"/>
      <c r="Z11" s="134">
        <f t="shared" si="1"/>
        <v>1</v>
      </c>
    </row>
    <row r="12" spans="1:26" thickBot="1">
      <c r="A12" s="127" t="s">
        <v>41</v>
      </c>
      <c r="B12" s="66" t="s">
        <v>55</v>
      </c>
      <c r="C12" s="78" t="s">
        <v>72</v>
      </c>
      <c r="D12" s="96">
        <v>12</v>
      </c>
      <c r="E12" s="97">
        <v>24</v>
      </c>
      <c r="I12" s="138" t="s">
        <v>72</v>
      </c>
      <c r="J12" s="134"/>
      <c r="K12" s="134">
        <f>+E12---D12</f>
        <v>12</v>
      </c>
      <c r="L12" s="134"/>
      <c r="M12" s="134"/>
      <c r="N12" s="134"/>
      <c r="O12" s="134"/>
      <c r="P12" s="134"/>
      <c r="Q12" s="134">
        <f t="shared" si="0"/>
        <v>12</v>
      </c>
      <c r="S12" s="134"/>
      <c r="T12" s="134">
        <v>3</v>
      </c>
      <c r="U12" s="134"/>
      <c r="V12" s="134"/>
      <c r="W12" s="134"/>
      <c r="X12" s="134"/>
      <c r="Y12" s="134"/>
      <c r="Z12" s="134">
        <f t="shared" si="1"/>
        <v>3</v>
      </c>
    </row>
    <row r="13" spans="1:26" ht="14.25">
      <c r="A13" s="20" t="s">
        <v>32</v>
      </c>
      <c r="B13" s="67" t="s">
        <v>57</v>
      </c>
      <c r="C13" s="46" t="s">
        <v>53</v>
      </c>
      <c r="D13" s="96">
        <v>14</v>
      </c>
      <c r="E13" s="97">
        <v>22</v>
      </c>
      <c r="I13" s="139" t="s">
        <v>57</v>
      </c>
      <c r="J13" s="135"/>
      <c r="K13" s="135">
        <f>D13-E13</f>
        <v>-8</v>
      </c>
      <c r="L13" s="135"/>
      <c r="M13" s="135"/>
      <c r="N13" s="135"/>
      <c r="O13" s="135"/>
      <c r="P13" s="135"/>
      <c r="Q13" s="135">
        <f t="shared" si="0"/>
        <v>-8</v>
      </c>
      <c r="S13" s="135"/>
      <c r="T13" s="135">
        <v>1</v>
      </c>
      <c r="U13" s="135"/>
      <c r="V13" s="135"/>
      <c r="W13" s="135"/>
      <c r="X13" s="135"/>
      <c r="Y13" s="135"/>
      <c r="Z13" s="135">
        <f t="shared" si="1"/>
        <v>1</v>
      </c>
    </row>
    <row r="14" spans="1:26" ht="14.25">
      <c r="A14" s="21" t="s">
        <v>36</v>
      </c>
      <c r="B14" s="67" t="s">
        <v>66</v>
      </c>
      <c r="C14" s="46" t="s">
        <v>62</v>
      </c>
      <c r="D14" s="96">
        <v>16</v>
      </c>
      <c r="E14" s="97">
        <v>20</v>
      </c>
      <c r="I14" s="139" t="s">
        <v>66</v>
      </c>
      <c r="J14" s="135"/>
      <c r="K14" s="135">
        <f>+D14-E14</f>
        <v>-4</v>
      </c>
      <c r="L14" s="135"/>
      <c r="M14" s="135"/>
      <c r="N14" s="135"/>
      <c r="O14" s="135"/>
      <c r="P14" s="135"/>
      <c r="Q14" s="135">
        <f t="shared" si="0"/>
        <v>-4</v>
      </c>
      <c r="S14" s="135"/>
      <c r="T14" s="135">
        <v>1</v>
      </c>
      <c r="U14" s="135"/>
      <c r="V14" s="135"/>
      <c r="W14" s="135"/>
      <c r="X14" s="135"/>
      <c r="Y14" s="135"/>
      <c r="Z14" s="135">
        <f t="shared" si="1"/>
        <v>1</v>
      </c>
    </row>
    <row r="15" spans="1:26" thickBot="1">
      <c r="A15" s="22" t="s">
        <v>42</v>
      </c>
      <c r="B15" s="128" t="s">
        <v>73</v>
      </c>
      <c r="C15" s="49" t="s">
        <v>36</v>
      </c>
      <c r="D15" s="96">
        <v>26</v>
      </c>
      <c r="E15" s="97">
        <v>10</v>
      </c>
      <c r="H15" s="70" t="s">
        <v>78</v>
      </c>
      <c r="I15" s="139" t="s">
        <v>73</v>
      </c>
      <c r="J15" s="135"/>
      <c r="K15" s="135">
        <f>+D15-E15</f>
        <v>16</v>
      </c>
      <c r="L15" s="135"/>
      <c r="M15" s="135"/>
      <c r="N15" s="135"/>
      <c r="O15" s="135"/>
      <c r="P15" s="135"/>
      <c r="Q15" s="135">
        <f t="shared" si="0"/>
        <v>16</v>
      </c>
      <c r="S15" s="135"/>
      <c r="T15" s="135">
        <v>3</v>
      </c>
      <c r="U15" s="135"/>
      <c r="V15" s="135"/>
      <c r="W15" s="135"/>
      <c r="X15" s="135"/>
      <c r="Y15" s="135"/>
      <c r="Z15" s="135">
        <f t="shared" si="1"/>
        <v>3</v>
      </c>
    </row>
    <row r="16" spans="1:26" ht="14.25">
      <c r="A16" s="14" t="s">
        <v>32</v>
      </c>
      <c r="B16" s="15" t="s">
        <v>65</v>
      </c>
      <c r="C16" s="79" t="s">
        <v>58</v>
      </c>
      <c r="D16" s="96">
        <v>4</v>
      </c>
      <c r="E16" s="97">
        <v>32</v>
      </c>
      <c r="I16" s="140" t="s">
        <v>53</v>
      </c>
      <c r="J16" s="135"/>
      <c r="K16" s="135">
        <f>+E13-D13</f>
        <v>8</v>
      </c>
      <c r="L16" s="135"/>
      <c r="M16" s="135"/>
      <c r="N16" s="135"/>
      <c r="O16" s="135"/>
      <c r="P16" s="135"/>
      <c r="Q16" s="135">
        <f t="shared" si="0"/>
        <v>8</v>
      </c>
      <c r="S16" s="135"/>
      <c r="T16" s="135">
        <v>3</v>
      </c>
      <c r="U16" s="135"/>
      <c r="V16" s="135"/>
      <c r="W16" s="135"/>
      <c r="X16" s="135"/>
      <c r="Y16" s="135"/>
      <c r="Z16" s="135">
        <f t="shared" si="1"/>
        <v>3</v>
      </c>
    </row>
    <row r="17" spans="1:26" ht="14.25">
      <c r="A17" s="16" t="s">
        <v>6</v>
      </c>
      <c r="B17" s="17" t="s">
        <v>74</v>
      </c>
      <c r="C17" s="80" t="s">
        <v>69</v>
      </c>
      <c r="D17" s="96">
        <v>34</v>
      </c>
      <c r="E17" s="97">
        <v>2</v>
      </c>
      <c r="I17" s="140" t="s">
        <v>62</v>
      </c>
      <c r="J17" s="135"/>
      <c r="K17" s="135">
        <f>+E14-D14</f>
        <v>4</v>
      </c>
      <c r="L17" s="135"/>
      <c r="M17" s="135"/>
      <c r="N17" s="135"/>
      <c r="O17" s="135"/>
      <c r="P17" s="135"/>
      <c r="Q17" s="135">
        <f t="shared" si="0"/>
        <v>4</v>
      </c>
      <c r="S17" s="135"/>
      <c r="T17" s="135">
        <v>3</v>
      </c>
      <c r="U17" s="135"/>
      <c r="V17" s="135"/>
      <c r="W17" s="135"/>
      <c r="X17" s="135"/>
      <c r="Y17" s="135"/>
      <c r="Z17" s="135">
        <f t="shared" si="1"/>
        <v>3</v>
      </c>
    </row>
    <row r="18" spans="1:26" thickBot="1">
      <c r="A18" s="18" t="s">
        <v>43</v>
      </c>
      <c r="B18" s="19" t="s">
        <v>37</v>
      </c>
      <c r="C18" s="81" t="s">
        <v>54</v>
      </c>
      <c r="D18" s="96">
        <v>6</v>
      </c>
      <c r="E18" s="97">
        <v>30</v>
      </c>
      <c r="I18" s="140" t="s">
        <v>36</v>
      </c>
      <c r="J18" s="135"/>
      <c r="K18" s="135">
        <f>+E15-D15</f>
        <v>-16</v>
      </c>
      <c r="L18" s="135"/>
      <c r="M18" s="135"/>
      <c r="N18" s="135"/>
      <c r="O18" s="135"/>
      <c r="P18" s="135"/>
      <c r="Q18" s="135">
        <f t="shared" si="0"/>
        <v>-16</v>
      </c>
      <c r="S18" s="135"/>
      <c r="T18" s="135">
        <v>1</v>
      </c>
      <c r="U18" s="135"/>
      <c r="V18" s="135"/>
      <c r="W18" s="135"/>
      <c r="X18" s="135"/>
      <c r="Y18" s="135"/>
      <c r="Z18" s="135">
        <f t="shared" si="1"/>
        <v>1</v>
      </c>
    </row>
    <row r="19" spans="1:26" ht="14.25">
      <c r="A19" s="27" t="s">
        <v>32</v>
      </c>
      <c r="B19" s="28" t="s">
        <v>60</v>
      </c>
      <c r="C19" s="82" t="s">
        <v>56</v>
      </c>
      <c r="D19" s="96">
        <v>12</v>
      </c>
      <c r="E19" s="97">
        <v>24</v>
      </c>
      <c r="I19" s="141" t="s">
        <v>65</v>
      </c>
      <c r="J19" s="136"/>
      <c r="K19" s="136">
        <f>D16-E16</f>
        <v>-28</v>
      </c>
      <c r="L19" s="136"/>
      <c r="M19" s="136"/>
      <c r="N19" s="136"/>
      <c r="O19" s="136"/>
      <c r="P19" s="136"/>
      <c r="Q19" s="136">
        <f t="shared" si="0"/>
        <v>-28</v>
      </c>
      <c r="S19" s="136"/>
      <c r="T19" s="136">
        <v>1</v>
      </c>
      <c r="U19" s="136"/>
      <c r="V19" s="136"/>
      <c r="W19" s="136"/>
      <c r="X19" s="136"/>
      <c r="Y19" s="136"/>
      <c r="Z19" s="136">
        <f t="shared" si="1"/>
        <v>1</v>
      </c>
    </row>
    <row r="20" spans="1:26" ht="14.25">
      <c r="A20" s="29"/>
      <c r="B20" s="28" t="s">
        <v>63</v>
      </c>
      <c r="C20" s="82" t="s">
        <v>67</v>
      </c>
      <c r="D20" s="96">
        <v>8</v>
      </c>
      <c r="E20" s="97">
        <v>28</v>
      </c>
      <c r="I20" s="141" t="s">
        <v>74</v>
      </c>
      <c r="J20" s="136"/>
      <c r="K20" s="136">
        <f>D17-E17</f>
        <v>32</v>
      </c>
      <c r="L20" s="136"/>
      <c r="M20" s="136"/>
      <c r="N20" s="136"/>
      <c r="O20" s="136"/>
      <c r="P20" s="136"/>
      <c r="Q20" s="136">
        <f t="shared" si="0"/>
        <v>32</v>
      </c>
      <c r="S20" s="136"/>
      <c r="T20" s="136">
        <v>3</v>
      </c>
      <c r="U20" s="136"/>
      <c r="V20" s="136"/>
      <c r="W20" s="136"/>
      <c r="X20" s="136"/>
      <c r="Y20" s="136"/>
      <c r="Z20" s="136">
        <f t="shared" si="1"/>
        <v>3</v>
      </c>
    </row>
    <row r="21" spans="1:26" ht="14.25">
      <c r="A21" s="29" t="s">
        <v>6</v>
      </c>
      <c r="B21" s="30" t="s">
        <v>70</v>
      </c>
      <c r="C21" s="83" t="s">
        <v>71</v>
      </c>
      <c r="D21" s="96">
        <v>16</v>
      </c>
      <c r="E21" s="97">
        <v>20</v>
      </c>
      <c r="H21" s="70" t="s">
        <v>79</v>
      </c>
      <c r="I21" s="141" t="s">
        <v>37</v>
      </c>
      <c r="J21" s="136"/>
      <c r="K21" s="136">
        <f>D18-E18</f>
        <v>-24</v>
      </c>
      <c r="L21" s="136"/>
      <c r="M21" s="136"/>
      <c r="N21" s="136"/>
      <c r="O21" s="136"/>
      <c r="P21" s="136"/>
      <c r="Q21" s="136">
        <f t="shared" si="0"/>
        <v>-24</v>
      </c>
      <c r="S21" s="136"/>
      <c r="T21" s="136">
        <v>1</v>
      </c>
      <c r="U21" s="136"/>
      <c r="V21" s="136"/>
      <c r="W21" s="136"/>
      <c r="X21" s="136"/>
      <c r="Y21" s="136"/>
      <c r="Z21" s="136">
        <f t="shared" si="1"/>
        <v>1</v>
      </c>
    </row>
    <row r="22" spans="1:26" thickBot="1">
      <c r="A22" s="31" t="s">
        <v>12</v>
      </c>
      <c r="B22" s="32" t="s">
        <v>52</v>
      </c>
      <c r="C22" s="84" t="s">
        <v>48</v>
      </c>
      <c r="D22" s="96">
        <v>19</v>
      </c>
      <c r="E22" s="97">
        <v>0</v>
      </c>
      <c r="I22" s="142" t="s">
        <v>58</v>
      </c>
      <c r="J22" s="136"/>
      <c r="K22" s="136">
        <f>E16-D16</f>
        <v>28</v>
      </c>
      <c r="L22" s="136"/>
      <c r="M22" s="136"/>
      <c r="N22" s="136"/>
      <c r="O22" s="136"/>
      <c r="P22" s="136"/>
      <c r="Q22" s="136">
        <f t="shared" si="0"/>
        <v>28</v>
      </c>
      <c r="S22" s="136"/>
      <c r="T22" s="136">
        <v>3</v>
      </c>
      <c r="U22" s="136"/>
      <c r="V22" s="136"/>
      <c r="W22" s="136"/>
      <c r="X22" s="136"/>
      <c r="Y22" s="136"/>
      <c r="Z22" s="136">
        <f t="shared" si="1"/>
        <v>3</v>
      </c>
    </row>
    <row r="23" spans="1:26" ht="14.25">
      <c r="A23" s="8" t="s">
        <v>33</v>
      </c>
      <c r="B23" s="1" t="s">
        <v>61</v>
      </c>
      <c r="C23" s="6" t="s">
        <v>64</v>
      </c>
      <c r="D23" s="96"/>
      <c r="E23" s="97"/>
      <c r="I23" s="142" t="s">
        <v>69</v>
      </c>
      <c r="J23" s="136"/>
      <c r="K23" s="136">
        <f>E17-D17</f>
        <v>-32</v>
      </c>
      <c r="L23" s="136"/>
      <c r="M23" s="136"/>
      <c r="N23" s="136"/>
      <c r="O23" s="136"/>
      <c r="P23" s="136"/>
      <c r="Q23" s="136">
        <f t="shared" si="0"/>
        <v>-32</v>
      </c>
      <c r="S23" s="136"/>
      <c r="T23" s="136">
        <v>1</v>
      </c>
      <c r="U23" s="136"/>
      <c r="V23" s="136"/>
      <c r="W23" s="136"/>
      <c r="X23" s="136"/>
      <c r="Y23" s="136"/>
      <c r="Z23" s="136">
        <f t="shared" si="1"/>
        <v>1</v>
      </c>
    </row>
    <row r="24" spans="1:26" ht="14.25">
      <c r="A24" s="9" t="s">
        <v>5</v>
      </c>
      <c r="B24" s="2" t="s">
        <v>68</v>
      </c>
      <c r="C24" s="4" t="s">
        <v>55</v>
      </c>
      <c r="D24" s="96"/>
      <c r="E24" s="97"/>
      <c r="I24" s="142" t="s">
        <v>54</v>
      </c>
      <c r="J24" s="136"/>
      <c r="K24" s="136">
        <f>E18-D18</f>
        <v>24</v>
      </c>
      <c r="L24" s="136"/>
      <c r="M24" s="136"/>
      <c r="N24" s="136"/>
      <c r="O24" s="136"/>
      <c r="P24" s="136"/>
      <c r="Q24" s="136">
        <f t="shared" si="0"/>
        <v>24</v>
      </c>
      <c r="S24" s="136"/>
      <c r="T24" s="136">
        <v>3</v>
      </c>
      <c r="U24" s="136"/>
      <c r="V24" s="136"/>
      <c r="W24" s="136"/>
      <c r="X24" s="136"/>
      <c r="Y24" s="136"/>
      <c r="Z24" s="136">
        <f t="shared" si="1"/>
        <v>3</v>
      </c>
    </row>
    <row r="25" spans="1:26" thickBot="1">
      <c r="A25" s="127" t="s">
        <v>40</v>
      </c>
      <c r="B25" s="3" t="s">
        <v>72</v>
      </c>
      <c r="C25" s="5" t="s">
        <v>59</v>
      </c>
      <c r="D25" s="96"/>
      <c r="E25" s="97"/>
      <c r="I25" s="143" t="s">
        <v>60</v>
      </c>
      <c r="J25" s="137">
        <f>D6-E6</f>
        <v>8</v>
      </c>
      <c r="K25" s="137">
        <f>E19-D19</f>
        <v>12</v>
      </c>
      <c r="L25" s="137"/>
      <c r="M25" s="137"/>
      <c r="N25" s="137"/>
      <c r="O25" s="137"/>
      <c r="P25" s="137"/>
      <c r="Q25" s="137">
        <f t="shared" si="0"/>
        <v>20</v>
      </c>
      <c r="S25" s="137">
        <v>3</v>
      </c>
      <c r="T25" s="137">
        <v>1</v>
      </c>
      <c r="U25" s="137"/>
      <c r="V25" s="137"/>
      <c r="W25" s="137"/>
      <c r="X25" s="137"/>
      <c r="Y25" s="137"/>
      <c r="Z25" s="137">
        <f t="shared" si="1"/>
        <v>4</v>
      </c>
    </row>
    <row r="26" spans="1:26" ht="14.25">
      <c r="A26" s="20" t="s">
        <v>33</v>
      </c>
      <c r="B26" s="23" t="s">
        <v>57</v>
      </c>
      <c r="C26" s="48" t="s">
        <v>66</v>
      </c>
      <c r="D26" s="96"/>
      <c r="E26" s="97"/>
      <c r="I26" s="143" t="s">
        <v>63</v>
      </c>
      <c r="J26" s="137">
        <f>E7-D7</f>
        <v>24</v>
      </c>
      <c r="K26" s="137">
        <f>D20-E20</f>
        <v>-20</v>
      </c>
      <c r="L26" s="137"/>
      <c r="M26" s="137"/>
      <c r="N26" s="137"/>
      <c r="O26" s="137"/>
      <c r="P26" s="137"/>
      <c r="Q26" s="137">
        <f t="shared" si="0"/>
        <v>4</v>
      </c>
      <c r="S26" s="137">
        <v>3</v>
      </c>
      <c r="T26" s="137">
        <v>1</v>
      </c>
      <c r="U26" s="137"/>
      <c r="V26" s="137"/>
      <c r="W26" s="137"/>
      <c r="X26" s="137"/>
      <c r="Y26" s="137"/>
      <c r="Z26" s="137">
        <f t="shared" si="1"/>
        <v>4</v>
      </c>
    </row>
    <row r="27" spans="1:26" ht="14.25">
      <c r="A27" s="24" t="s">
        <v>5</v>
      </c>
      <c r="B27" s="25" t="s">
        <v>53</v>
      </c>
      <c r="C27" s="46" t="s">
        <v>73</v>
      </c>
      <c r="D27" s="96"/>
      <c r="E27" s="97"/>
      <c r="I27" s="143" t="s">
        <v>70</v>
      </c>
      <c r="J27" s="137">
        <f>E6-D6</f>
        <v>-8</v>
      </c>
      <c r="K27" s="137">
        <f>D21-E21</f>
        <v>-4</v>
      </c>
      <c r="L27" s="137"/>
      <c r="M27" s="137"/>
      <c r="N27" s="137"/>
      <c r="O27" s="137"/>
      <c r="P27" s="137"/>
      <c r="Q27" s="137">
        <f t="shared" si="0"/>
        <v>-12</v>
      </c>
      <c r="S27" s="137">
        <v>1</v>
      </c>
      <c r="T27" s="137">
        <v>1</v>
      </c>
      <c r="U27" s="137"/>
      <c r="V27" s="137"/>
      <c r="W27" s="137"/>
      <c r="X27" s="137"/>
      <c r="Y27" s="137"/>
      <c r="Z27" s="137">
        <f t="shared" si="1"/>
        <v>2</v>
      </c>
    </row>
    <row r="28" spans="1:26" thickBot="1">
      <c r="A28" s="22" t="s">
        <v>44</v>
      </c>
      <c r="B28" s="26" t="s">
        <v>36</v>
      </c>
      <c r="C28" s="47" t="s">
        <v>62</v>
      </c>
      <c r="D28" s="96"/>
      <c r="E28" s="97"/>
      <c r="H28" s="70" t="s">
        <v>80</v>
      </c>
      <c r="I28" s="143" t="s">
        <v>52</v>
      </c>
      <c r="J28" s="137">
        <f>E8-D8</f>
        <v>-20</v>
      </c>
      <c r="K28" s="137">
        <f>D22-E22</f>
        <v>19</v>
      </c>
      <c r="L28" s="137"/>
      <c r="M28" s="137"/>
      <c r="N28" s="137"/>
      <c r="O28" s="137"/>
      <c r="P28" s="137"/>
      <c r="Q28" s="137">
        <f t="shared" si="0"/>
        <v>-1</v>
      </c>
      <c r="S28" s="137">
        <v>1</v>
      </c>
      <c r="T28" s="137">
        <v>3</v>
      </c>
      <c r="U28" s="137"/>
      <c r="V28" s="137"/>
      <c r="W28" s="137"/>
      <c r="X28" s="137"/>
      <c r="Y28" s="137"/>
      <c r="Z28" s="137">
        <f t="shared" si="1"/>
        <v>4</v>
      </c>
    </row>
    <row r="29" spans="1:26" ht="14.25">
      <c r="A29" s="8" t="s">
        <v>33</v>
      </c>
      <c r="B29" s="1" t="s">
        <v>61</v>
      </c>
      <c r="C29" s="6" t="s">
        <v>59</v>
      </c>
      <c r="D29" s="96"/>
      <c r="E29" s="97"/>
      <c r="I29" s="144" t="s">
        <v>56</v>
      </c>
      <c r="J29" s="137">
        <f>D7-E7</f>
        <v>-24</v>
      </c>
      <c r="K29" s="137">
        <f>E19-D19</f>
        <v>12</v>
      </c>
      <c r="L29" s="137"/>
      <c r="M29" s="137"/>
      <c r="N29" s="137"/>
      <c r="O29" s="137"/>
      <c r="P29" s="137"/>
      <c r="Q29" s="137">
        <f t="shared" si="0"/>
        <v>-12</v>
      </c>
      <c r="S29" s="137">
        <v>1</v>
      </c>
      <c r="T29" s="137">
        <v>3</v>
      </c>
      <c r="U29" s="137"/>
      <c r="V29" s="137"/>
      <c r="W29" s="137"/>
      <c r="X29" s="137"/>
      <c r="Y29" s="137"/>
      <c r="Z29" s="137">
        <f t="shared" si="1"/>
        <v>4</v>
      </c>
    </row>
    <row r="30" spans="1:26" ht="14.25">
      <c r="A30" s="9" t="s">
        <v>5</v>
      </c>
      <c r="B30" s="2" t="s">
        <v>68</v>
      </c>
      <c r="C30" s="4" t="s">
        <v>72</v>
      </c>
      <c r="D30" s="96"/>
      <c r="E30" s="97"/>
      <c r="I30" s="144" t="s">
        <v>67</v>
      </c>
      <c r="J30" s="137">
        <f>D8-E8</f>
        <v>20</v>
      </c>
      <c r="K30" s="137">
        <f>E20-D20</f>
        <v>20</v>
      </c>
      <c r="L30" s="137"/>
      <c r="M30" s="137"/>
      <c r="N30" s="137"/>
      <c r="O30" s="137"/>
      <c r="P30" s="137"/>
      <c r="Q30" s="137">
        <f t="shared" si="0"/>
        <v>40</v>
      </c>
      <c r="S30" s="137">
        <v>3</v>
      </c>
      <c r="T30" s="137">
        <v>3</v>
      </c>
      <c r="U30" s="137"/>
      <c r="V30" s="137"/>
      <c r="W30" s="137"/>
      <c r="X30" s="137"/>
      <c r="Y30" s="137"/>
      <c r="Z30" s="137">
        <f t="shared" si="1"/>
        <v>6</v>
      </c>
    </row>
    <row r="31" spans="1:26" thickBot="1">
      <c r="A31" s="10" t="s">
        <v>7</v>
      </c>
      <c r="B31" s="3" t="s">
        <v>55</v>
      </c>
      <c r="C31" s="5" t="s">
        <v>64</v>
      </c>
      <c r="D31" s="96"/>
      <c r="E31" s="97"/>
      <c r="I31" s="144" t="s">
        <v>71</v>
      </c>
      <c r="J31" s="137">
        <f>D9-E9</f>
        <v>19</v>
      </c>
      <c r="K31" s="137">
        <f>E21-D21</f>
        <v>4</v>
      </c>
      <c r="L31" s="137"/>
      <c r="M31" s="137"/>
      <c r="N31" s="137"/>
      <c r="O31" s="137"/>
      <c r="P31" s="137"/>
      <c r="Q31" s="137">
        <f t="shared" si="0"/>
        <v>23</v>
      </c>
      <c r="S31" s="137">
        <v>3</v>
      </c>
      <c r="T31" s="137">
        <v>3</v>
      </c>
      <c r="U31" s="137"/>
      <c r="V31" s="137"/>
      <c r="W31" s="137"/>
      <c r="X31" s="137"/>
      <c r="Y31" s="137"/>
      <c r="Z31" s="137">
        <f t="shared" si="1"/>
        <v>6</v>
      </c>
    </row>
    <row r="32" spans="1:26" ht="14.25">
      <c r="A32" s="20" t="s">
        <v>33</v>
      </c>
      <c r="B32" s="23" t="s">
        <v>57</v>
      </c>
      <c r="C32" s="48" t="s">
        <v>62</v>
      </c>
      <c r="D32" s="96"/>
      <c r="E32" s="97"/>
    </row>
    <row r="33" spans="1:5" ht="14.25">
      <c r="A33" s="24" t="s">
        <v>5</v>
      </c>
      <c r="B33" s="25" t="s">
        <v>53</v>
      </c>
      <c r="C33" s="46" t="s">
        <v>36</v>
      </c>
      <c r="D33" s="96"/>
      <c r="E33" s="97"/>
    </row>
    <row r="34" spans="1:5" thickBot="1">
      <c r="A34" s="22" t="s">
        <v>8</v>
      </c>
      <c r="B34" s="33" t="s">
        <v>73</v>
      </c>
      <c r="C34" s="49" t="s">
        <v>66</v>
      </c>
      <c r="D34" s="96"/>
      <c r="E34" s="97"/>
    </row>
    <row r="35" spans="1:5" ht="14.25">
      <c r="A35" s="14" t="s">
        <v>33</v>
      </c>
      <c r="B35" s="34" t="s">
        <v>75</v>
      </c>
      <c r="C35" s="50" t="s">
        <v>74</v>
      </c>
      <c r="D35" s="96"/>
      <c r="E35" s="97"/>
    </row>
    <row r="36" spans="1:5" ht="14.25">
      <c r="A36" s="35" t="s">
        <v>37</v>
      </c>
      <c r="B36" s="17" t="s">
        <v>58</v>
      </c>
      <c r="C36" s="51" t="s">
        <v>37</v>
      </c>
      <c r="D36" s="96"/>
      <c r="E36" s="97"/>
    </row>
    <row r="37" spans="1:5" thickBot="1">
      <c r="A37" s="18" t="s">
        <v>45</v>
      </c>
      <c r="B37" s="19" t="s">
        <v>54</v>
      </c>
      <c r="C37" s="52" t="s">
        <v>69</v>
      </c>
      <c r="D37" s="96"/>
      <c r="E37" s="97"/>
    </row>
    <row r="38" spans="1:5" ht="14.25">
      <c r="A38" s="27" t="s">
        <v>33</v>
      </c>
      <c r="B38" s="28" t="s">
        <v>60</v>
      </c>
      <c r="C38" s="57" t="s">
        <v>63</v>
      </c>
      <c r="D38" s="96"/>
      <c r="E38" s="97"/>
    </row>
    <row r="39" spans="1:5" ht="14.25">
      <c r="A39" s="29"/>
      <c r="B39" s="28" t="s">
        <v>70</v>
      </c>
      <c r="C39" s="57" t="s">
        <v>56</v>
      </c>
      <c r="D39" s="96"/>
      <c r="E39" s="97"/>
    </row>
    <row r="40" spans="1:5" ht="14.25">
      <c r="A40" s="39" t="s">
        <v>37</v>
      </c>
      <c r="B40" s="30" t="s">
        <v>52</v>
      </c>
      <c r="C40" s="55" t="s">
        <v>71</v>
      </c>
      <c r="D40" s="96"/>
      <c r="E40" s="97"/>
    </row>
    <row r="41" spans="1:5" thickBot="1">
      <c r="A41" s="31" t="s">
        <v>39</v>
      </c>
      <c r="B41" s="32" t="s">
        <v>67</v>
      </c>
      <c r="C41" s="56" t="s">
        <v>48</v>
      </c>
      <c r="D41" s="96">
        <v>19</v>
      </c>
      <c r="E41" s="97">
        <v>0</v>
      </c>
    </row>
    <row r="42" spans="1:5" ht="14.25">
      <c r="A42" s="36" t="s">
        <v>33</v>
      </c>
      <c r="B42" s="15" t="s">
        <v>65</v>
      </c>
      <c r="C42" s="53" t="s">
        <v>69</v>
      </c>
      <c r="D42" s="96"/>
      <c r="E42" s="97"/>
    </row>
    <row r="43" spans="1:5" ht="14.25">
      <c r="A43" s="37" t="s">
        <v>37</v>
      </c>
      <c r="B43" s="17" t="s">
        <v>58</v>
      </c>
      <c r="C43" s="51" t="s">
        <v>54</v>
      </c>
      <c r="D43" s="96"/>
      <c r="E43" s="97"/>
    </row>
    <row r="44" spans="1:5" thickBot="1">
      <c r="A44" s="38" t="s">
        <v>9</v>
      </c>
      <c r="B44" s="19" t="s">
        <v>37</v>
      </c>
      <c r="C44" s="52" t="s">
        <v>74</v>
      </c>
      <c r="D44" s="96"/>
      <c r="E44" s="97"/>
    </row>
    <row r="45" spans="1:5" ht="14.25">
      <c r="A45" s="40" t="s">
        <v>33</v>
      </c>
      <c r="B45" s="43" t="s">
        <v>60</v>
      </c>
      <c r="C45" s="54" t="s">
        <v>67</v>
      </c>
      <c r="D45" s="96"/>
      <c r="E45" s="97"/>
    </row>
    <row r="46" spans="1:5" ht="14.25">
      <c r="A46" s="130"/>
      <c r="B46" s="28" t="s">
        <v>70</v>
      </c>
      <c r="C46" s="57" t="s">
        <v>52</v>
      </c>
      <c r="D46" s="96"/>
      <c r="E46" s="97"/>
    </row>
    <row r="47" spans="1:5" ht="14.25">
      <c r="A47" s="41" t="s">
        <v>37</v>
      </c>
      <c r="B47" s="30" t="s">
        <v>56</v>
      </c>
      <c r="C47" s="55" t="s">
        <v>71</v>
      </c>
      <c r="D47" s="96"/>
      <c r="E47" s="97"/>
    </row>
    <row r="48" spans="1:5" thickBot="1">
      <c r="A48" s="42" t="s">
        <v>12</v>
      </c>
      <c r="B48" s="32" t="s">
        <v>63</v>
      </c>
      <c r="C48" s="56" t="s">
        <v>48</v>
      </c>
      <c r="D48" s="96">
        <v>19</v>
      </c>
      <c r="E48" s="97">
        <v>0</v>
      </c>
    </row>
    <row r="49" spans="1:5" ht="14.25">
      <c r="A49" s="131" t="s">
        <v>50</v>
      </c>
      <c r="B49" s="28" t="s">
        <v>60</v>
      </c>
      <c r="C49" s="82" t="s">
        <v>52</v>
      </c>
      <c r="D49" s="96"/>
      <c r="E49" s="97"/>
    </row>
    <row r="50" spans="1:5" ht="14.25">
      <c r="A50" s="29"/>
      <c r="B50" s="28" t="s">
        <v>70</v>
      </c>
      <c r="C50" s="82" t="s">
        <v>63</v>
      </c>
      <c r="D50" s="96"/>
      <c r="E50" s="97"/>
    </row>
    <row r="51" spans="1:5" ht="14.25">
      <c r="A51" s="132" t="s">
        <v>51</v>
      </c>
      <c r="B51" s="30" t="s">
        <v>67</v>
      </c>
      <c r="C51" s="83" t="s">
        <v>71</v>
      </c>
      <c r="D51" s="96"/>
      <c r="E51" s="97"/>
    </row>
    <row r="52" spans="1:5" thickBot="1">
      <c r="A52" s="126" t="s">
        <v>49</v>
      </c>
      <c r="B52" s="32" t="s">
        <v>56</v>
      </c>
      <c r="C52" s="84" t="s">
        <v>48</v>
      </c>
      <c r="D52" s="96">
        <v>19</v>
      </c>
      <c r="E52" s="97">
        <v>0</v>
      </c>
    </row>
    <row r="53" spans="1:5" ht="14.25">
      <c r="A53" s="7" t="s">
        <v>34</v>
      </c>
      <c r="B53" s="1" t="s">
        <v>61</v>
      </c>
      <c r="C53" s="6" t="s">
        <v>55</v>
      </c>
      <c r="D53" s="96"/>
      <c r="E53" s="97"/>
    </row>
    <row r="54" spans="1:5" ht="14.25">
      <c r="A54" s="9" t="s">
        <v>5</v>
      </c>
      <c r="B54" s="2" t="s">
        <v>72</v>
      </c>
      <c r="C54" s="4" t="s">
        <v>64</v>
      </c>
      <c r="D54" s="96"/>
      <c r="E54" s="97"/>
    </row>
    <row r="55" spans="1:5" thickBot="1">
      <c r="A55" s="10" t="s">
        <v>40</v>
      </c>
      <c r="B55" s="3" t="s">
        <v>59</v>
      </c>
      <c r="C55" s="5" t="s">
        <v>68</v>
      </c>
      <c r="D55" s="96"/>
      <c r="E55" s="97"/>
    </row>
    <row r="56" spans="1:5" ht="14.25">
      <c r="A56" s="20" t="s">
        <v>34</v>
      </c>
      <c r="B56" s="23" t="s">
        <v>57</v>
      </c>
      <c r="C56" s="48" t="s">
        <v>73</v>
      </c>
      <c r="D56" s="96"/>
      <c r="E56" s="97"/>
    </row>
    <row r="57" spans="1:5" ht="14.25">
      <c r="A57" s="24" t="s">
        <v>5</v>
      </c>
      <c r="B57" s="25" t="s">
        <v>36</v>
      </c>
      <c r="C57" s="46" t="s">
        <v>66</v>
      </c>
      <c r="D57" s="96"/>
      <c r="E57" s="97"/>
    </row>
    <row r="58" spans="1:5" thickBot="1">
      <c r="A58" s="22" t="s">
        <v>44</v>
      </c>
      <c r="B58" s="33" t="s">
        <v>62</v>
      </c>
      <c r="C58" s="49" t="s">
        <v>53</v>
      </c>
      <c r="D58" s="96"/>
      <c r="E58" s="97"/>
    </row>
    <row r="59" spans="1:5" ht="14.25">
      <c r="A59" s="8" t="s">
        <v>34</v>
      </c>
      <c r="B59" s="65" t="s">
        <v>61</v>
      </c>
      <c r="C59" s="77" t="s">
        <v>72</v>
      </c>
      <c r="D59" s="96"/>
      <c r="E59" s="97"/>
    </row>
    <row r="60" spans="1:5" ht="14.25">
      <c r="A60" s="9" t="s">
        <v>5</v>
      </c>
      <c r="B60" s="65" t="s">
        <v>68</v>
      </c>
      <c r="C60" s="77" t="s">
        <v>64</v>
      </c>
      <c r="D60" s="96"/>
      <c r="E60" s="97"/>
    </row>
    <row r="61" spans="1:5" thickBot="1">
      <c r="A61" s="10" t="s">
        <v>7</v>
      </c>
      <c r="B61" s="66" t="s">
        <v>59</v>
      </c>
      <c r="C61" s="78" t="s">
        <v>55</v>
      </c>
      <c r="D61" s="96"/>
      <c r="E61" s="97"/>
    </row>
    <row r="62" spans="1:5" ht="14.25">
      <c r="A62" s="20" t="s">
        <v>34</v>
      </c>
      <c r="B62" s="23" t="s">
        <v>57</v>
      </c>
      <c r="C62" s="48" t="s">
        <v>36</v>
      </c>
      <c r="D62" s="96"/>
      <c r="E62" s="97"/>
    </row>
    <row r="63" spans="1:5" ht="14.25">
      <c r="A63" s="24" t="s">
        <v>5</v>
      </c>
      <c r="B63" s="25" t="s">
        <v>53</v>
      </c>
      <c r="C63" s="46" t="s">
        <v>66</v>
      </c>
      <c r="D63" s="96"/>
      <c r="E63" s="97"/>
    </row>
    <row r="64" spans="1:5" thickBot="1">
      <c r="A64" s="22" t="s">
        <v>8</v>
      </c>
      <c r="B64" s="33" t="s">
        <v>62</v>
      </c>
      <c r="C64" s="49" t="s">
        <v>73</v>
      </c>
      <c r="D64" s="96"/>
      <c r="E64" s="97"/>
    </row>
    <row r="65" spans="1:5" ht="14.25">
      <c r="A65" s="14" t="s">
        <v>34</v>
      </c>
      <c r="B65" s="15" t="s">
        <v>65</v>
      </c>
      <c r="C65" s="53" t="s">
        <v>37</v>
      </c>
      <c r="D65" s="96"/>
      <c r="E65" s="97"/>
    </row>
    <row r="66" spans="1:5" ht="14.25">
      <c r="A66" s="35" t="s">
        <v>38</v>
      </c>
      <c r="B66" s="17" t="s">
        <v>54</v>
      </c>
      <c r="C66" s="51" t="s">
        <v>74</v>
      </c>
      <c r="D66" s="96"/>
      <c r="E66" s="97"/>
    </row>
    <row r="67" spans="1:5" thickBot="1">
      <c r="A67" s="18" t="s">
        <v>45</v>
      </c>
      <c r="B67" s="19" t="s">
        <v>69</v>
      </c>
      <c r="C67" s="52" t="s">
        <v>58</v>
      </c>
      <c r="D67" s="96"/>
      <c r="E67" s="97"/>
    </row>
    <row r="68" spans="1:5" ht="14.25">
      <c r="A68" s="27" t="s">
        <v>34</v>
      </c>
      <c r="B68" s="43" t="s">
        <v>60</v>
      </c>
      <c r="C68" s="54" t="s">
        <v>71</v>
      </c>
      <c r="D68" s="96"/>
      <c r="E68" s="97"/>
    </row>
    <row r="69" spans="1:5" ht="14.25">
      <c r="A69" s="29"/>
      <c r="B69" s="28" t="s">
        <v>56</v>
      </c>
      <c r="C69" s="57" t="s">
        <v>67</v>
      </c>
      <c r="D69" s="96"/>
      <c r="E69" s="97"/>
    </row>
    <row r="70" spans="1:5" ht="14.25">
      <c r="A70" s="39" t="s">
        <v>38</v>
      </c>
      <c r="B70" s="30" t="s">
        <v>63</v>
      </c>
      <c r="C70" s="55" t="s">
        <v>52</v>
      </c>
      <c r="D70" s="96"/>
      <c r="E70" s="97"/>
    </row>
    <row r="71" spans="1:5" thickBot="1">
      <c r="A71" s="31" t="s">
        <v>39</v>
      </c>
      <c r="B71" s="32" t="s">
        <v>70</v>
      </c>
      <c r="C71" s="56" t="s">
        <v>48</v>
      </c>
      <c r="D71" s="96">
        <v>19</v>
      </c>
      <c r="E71" s="97">
        <v>0</v>
      </c>
    </row>
    <row r="72" spans="1:5" ht="14.25">
      <c r="A72" s="14" t="s">
        <v>34</v>
      </c>
      <c r="B72" s="15" t="s">
        <v>65</v>
      </c>
      <c r="C72" s="53" t="s">
        <v>54</v>
      </c>
      <c r="D72" s="96"/>
      <c r="E72" s="97"/>
    </row>
    <row r="73" spans="1:5" ht="14.25">
      <c r="A73" s="35" t="s">
        <v>38</v>
      </c>
      <c r="B73" s="17" t="s">
        <v>58</v>
      </c>
      <c r="C73" s="51" t="s">
        <v>74</v>
      </c>
      <c r="D73" s="96"/>
      <c r="E73" s="97"/>
    </row>
    <row r="74" spans="1:5" thickBot="1">
      <c r="A74" s="18" t="s">
        <v>9</v>
      </c>
      <c r="B74" s="19" t="s">
        <v>69</v>
      </c>
      <c r="C74" s="52" t="s">
        <v>37</v>
      </c>
      <c r="D74" s="96"/>
      <c r="E74" s="97"/>
    </row>
    <row r="75" spans="1:5" ht="14.25">
      <c r="A75" s="27" t="s">
        <v>34</v>
      </c>
      <c r="B75" s="43" t="s">
        <v>70</v>
      </c>
      <c r="C75" s="54" t="s">
        <v>67</v>
      </c>
      <c r="D75" s="96"/>
      <c r="E75" s="97"/>
    </row>
    <row r="76" spans="1:5" ht="14.25">
      <c r="A76" s="29"/>
      <c r="B76" s="28" t="s">
        <v>56</v>
      </c>
      <c r="C76" s="57" t="s">
        <v>52</v>
      </c>
      <c r="D76" s="96"/>
      <c r="E76" s="97"/>
    </row>
    <row r="77" spans="1:5" ht="14.25">
      <c r="A77" s="39" t="s">
        <v>38</v>
      </c>
      <c r="B77" s="30" t="s">
        <v>63</v>
      </c>
      <c r="C77" s="55" t="s">
        <v>71</v>
      </c>
      <c r="D77" s="96"/>
      <c r="E77" s="97"/>
    </row>
    <row r="78" spans="1:5" thickBot="1">
      <c r="A78" s="31" t="s">
        <v>12</v>
      </c>
      <c r="B78" s="32" t="s">
        <v>60</v>
      </c>
      <c r="C78" s="56" t="s">
        <v>48</v>
      </c>
      <c r="D78" s="96">
        <v>19</v>
      </c>
      <c r="E78" s="97">
        <v>0</v>
      </c>
    </row>
    <row r="79" spans="1:5" thickBot="1">
      <c r="A79" s="71"/>
      <c r="B79" s="71"/>
      <c r="C79" s="74"/>
      <c r="D79" s="93"/>
      <c r="E79" s="93"/>
    </row>
    <row r="80" spans="1:5" ht="15.75" customHeight="1" thickBot="1">
      <c r="A80" s="68" t="s">
        <v>10</v>
      </c>
      <c r="B80" s="11" t="s">
        <v>1</v>
      </c>
      <c r="C80" s="109" t="s">
        <v>2</v>
      </c>
      <c r="D80" s="146" t="s">
        <v>3</v>
      </c>
      <c r="E80" s="147"/>
    </row>
    <row r="81" spans="1:5" ht="15" customHeight="1" thickBot="1">
      <c r="A81" s="114">
        <v>1</v>
      </c>
      <c r="B81" s="119" t="s">
        <v>72</v>
      </c>
      <c r="C81" s="117">
        <v>3</v>
      </c>
      <c r="D81" s="161">
        <v>12</v>
      </c>
      <c r="E81" s="162"/>
    </row>
    <row r="82" spans="1:5" ht="15" customHeight="1" thickBot="1">
      <c r="A82" s="115">
        <v>1</v>
      </c>
      <c r="B82" s="120" t="s">
        <v>64</v>
      </c>
      <c r="C82" s="121">
        <v>3</v>
      </c>
      <c r="D82" s="161">
        <v>12</v>
      </c>
      <c r="E82" s="162"/>
    </row>
    <row r="83" spans="1:5" ht="15" customHeight="1" thickBot="1">
      <c r="A83" s="115">
        <v>3</v>
      </c>
      <c r="B83" s="120" t="s">
        <v>61</v>
      </c>
      <c r="C83" s="121">
        <v>3</v>
      </c>
      <c r="D83" s="161">
        <v>8</v>
      </c>
      <c r="E83" s="162"/>
    </row>
    <row r="84" spans="1:5" ht="15" customHeight="1" thickBot="1">
      <c r="A84" s="115">
        <v>4</v>
      </c>
      <c r="B84" s="120" t="s">
        <v>68</v>
      </c>
      <c r="C84" s="121">
        <v>1</v>
      </c>
      <c r="D84" s="161">
        <v>-8</v>
      </c>
      <c r="E84" s="162"/>
    </row>
    <row r="85" spans="1:5" ht="15" customHeight="1" thickBot="1">
      <c r="A85" s="115">
        <v>5</v>
      </c>
      <c r="B85" s="120" t="s">
        <v>55</v>
      </c>
      <c r="C85" s="121">
        <v>1</v>
      </c>
      <c r="D85" s="161">
        <v>-12</v>
      </c>
      <c r="E85" s="162"/>
    </row>
    <row r="86" spans="1:5" ht="15.75" customHeight="1" thickBot="1">
      <c r="A86" s="116">
        <v>5</v>
      </c>
      <c r="B86" s="122" t="s">
        <v>59</v>
      </c>
      <c r="C86" s="123">
        <v>1</v>
      </c>
      <c r="D86" s="163">
        <v>-12</v>
      </c>
      <c r="E86" s="164"/>
    </row>
    <row r="87" spans="1:5" thickBot="1">
      <c r="A87" s="71"/>
      <c r="B87" s="71"/>
      <c r="C87" s="74"/>
      <c r="D87" s="93"/>
      <c r="E87" s="93"/>
    </row>
    <row r="88" spans="1:5" thickBot="1">
      <c r="A88" s="69" t="s">
        <v>11</v>
      </c>
      <c r="B88" s="44" t="s">
        <v>1</v>
      </c>
      <c r="C88" s="110" t="s">
        <v>2</v>
      </c>
      <c r="D88" s="165" t="s">
        <v>3</v>
      </c>
      <c r="E88" s="166"/>
    </row>
    <row r="89" spans="1:5" ht="15" customHeight="1" thickBot="1">
      <c r="A89" s="114">
        <v>1</v>
      </c>
      <c r="B89" s="119" t="s">
        <v>73</v>
      </c>
      <c r="C89" s="117">
        <v>3</v>
      </c>
      <c r="D89" s="159">
        <v>16</v>
      </c>
      <c r="E89" s="160"/>
    </row>
    <row r="90" spans="1:5" thickBot="1">
      <c r="A90" s="115">
        <v>2</v>
      </c>
      <c r="B90" s="124" t="s">
        <v>53</v>
      </c>
      <c r="C90" s="121">
        <v>3</v>
      </c>
      <c r="D90" s="159">
        <v>8</v>
      </c>
      <c r="E90" s="160"/>
    </row>
    <row r="91" spans="1:5" thickBot="1">
      <c r="A91" s="115">
        <v>3</v>
      </c>
      <c r="B91" s="124" t="s">
        <v>62</v>
      </c>
      <c r="C91" s="121">
        <v>3</v>
      </c>
      <c r="D91" s="159">
        <v>4</v>
      </c>
      <c r="E91" s="160"/>
    </row>
    <row r="92" spans="1:5" thickBot="1">
      <c r="A92" s="115">
        <v>4</v>
      </c>
      <c r="B92" s="124" t="s">
        <v>66</v>
      </c>
      <c r="C92" s="121">
        <v>1</v>
      </c>
      <c r="D92" s="159">
        <v>-4</v>
      </c>
      <c r="E92" s="160"/>
    </row>
    <row r="93" spans="1:5" thickBot="1">
      <c r="A93" s="115">
        <v>5</v>
      </c>
      <c r="B93" s="124" t="s">
        <v>57</v>
      </c>
      <c r="C93" s="121">
        <v>1</v>
      </c>
      <c r="D93" s="159">
        <v>-8</v>
      </c>
      <c r="E93" s="160"/>
    </row>
    <row r="94" spans="1:5" thickBot="1">
      <c r="A94" s="116">
        <v>6</v>
      </c>
      <c r="B94" s="125" t="s">
        <v>36</v>
      </c>
      <c r="C94" s="123">
        <v>1</v>
      </c>
      <c r="D94" s="169">
        <v>-16</v>
      </c>
      <c r="E94" s="170"/>
    </row>
    <row r="95" spans="1:5" thickBot="1">
      <c r="A95" s="72"/>
      <c r="B95" s="71"/>
      <c r="C95" s="74"/>
      <c r="D95" s="93"/>
      <c r="E95" s="93"/>
    </row>
    <row r="96" spans="1:5" thickBot="1">
      <c r="A96" s="73" t="s">
        <v>14</v>
      </c>
      <c r="B96" s="12" t="s">
        <v>1</v>
      </c>
      <c r="C96" s="111" t="s">
        <v>2</v>
      </c>
      <c r="D96" s="171" t="s">
        <v>3</v>
      </c>
      <c r="E96" s="172"/>
    </row>
    <row r="97" spans="1:5" thickBot="1">
      <c r="A97" s="114">
        <v>1</v>
      </c>
      <c r="B97" s="119" t="s">
        <v>74</v>
      </c>
      <c r="C97" s="117">
        <v>3</v>
      </c>
      <c r="D97" s="167">
        <v>32</v>
      </c>
      <c r="E97" s="168"/>
    </row>
    <row r="98" spans="1:5" thickBot="1">
      <c r="A98" s="115">
        <v>2</v>
      </c>
      <c r="B98" s="124" t="s">
        <v>58</v>
      </c>
      <c r="C98" s="121">
        <v>3</v>
      </c>
      <c r="D98" s="167">
        <v>28</v>
      </c>
      <c r="E98" s="168"/>
    </row>
    <row r="99" spans="1:5" thickBot="1">
      <c r="A99" s="115">
        <v>3</v>
      </c>
      <c r="B99" s="124" t="s">
        <v>54</v>
      </c>
      <c r="C99" s="121">
        <v>3</v>
      </c>
      <c r="D99" s="167">
        <v>24</v>
      </c>
      <c r="E99" s="168"/>
    </row>
    <row r="100" spans="1:5" thickBot="1">
      <c r="A100" s="115">
        <v>4</v>
      </c>
      <c r="B100" s="124" t="s">
        <v>37</v>
      </c>
      <c r="C100" s="121">
        <v>1</v>
      </c>
      <c r="D100" s="167">
        <v>-24</v>
      </c>
      <c r="E100" s="168"/>
    </row>
    <row r="101" spans="1:5" thickBot="1">
      <c r="A101" s="115">
        <v>5</v>
      </c>
      <c r="B101" s="124" t="s">
        <v>65</v>
      </c>
      <c r="C101" s="121">
        <v>1</v>
      </c>
      <c r="D101" s="167">
        <v>-28</v>
      </c>
      <c r="E101" s="168"/>
    </row>
    <row r="102" spans="1:5" thickBot="1">
      <c r="A102" s="116">
        <v>6</v>
      </c>
      <c r="B102" s="125" t="s">
        <v>69</v>
      </c>
      <c r="C102" s="123">
        <v>1</v>
      </c>
      <c r="D102" s="173">
        <v>-32</v>
      </c>
      <c r="E102" s="174"/>
    </row>
    <row r="103" spans="1:5" thickBot="1">
      <c r="A103" s="74"/>
      <c r="B103" s="71"/>
      <c r="C103" s="74"/>
      <c r="D103" s="93"/>
      <c r="E103" s="93"/>
    </row>
    <row r="104" spans="1:5" thickBot="1">
      <c r="A104" s="75" t="s">
        <v>15</v>
      </c>
      <c r="B104" s="45" t="s">
        <v>1</v>
      </c>
      <c r="C104" s="112" t="s">
        <v>2</v>
      </c>
      <c r="D104" s="175" t="s">
        <v>3</v>
      </c>
      <c r="E104" s="176"/>
    </row>
    <row r="105" spans="1:5" thickBot="1">
      <c r="A105" s="114">
        <v>1</v>
      </c>
      <c r="B105" s="119" t="s">
        <v>67</v>
      </c>
      <c r="C105" s="117">
        <v>6</v>
      </c>
      <c r="D105" s="167">
        <v>40</v>
      </c>
      <c r="E105" s="168"/>
    </row>
    <row r="106" spans="1:5" thickBot="1">
      <c r="A106" s="115">
        <v>2</v>
      </c>
      <c r="B106" s="124" t="s">
        <v>71</v>
      </c>
      <c r="C106" s="121">
        <v>6</v>
      </c>
      <c r="D106" s="167">
        <v>23</v>
      </c>
      <c r="E106" s="168"/>
    </row>
    <row r="107" spans="1:5" thickBot="1">
      <c r="A107" s="115">
        <v>3</v>
      </c>
      <c r="B107" s="124" t="s">
        <v>60</v>
      </c>
      <c r="C107" s="121">
        <v>4</v>
      </c>
      <c r="D107" s="167">
        <v>20</v>
      </c>
      <c r="E107" s="168"/>
    </row>
    <row r="108" spans="1:5" thickBot="1">
      <c r="A108" s="115">
        <v>4</v>
      </c>
      <c r="B108" s="124" t="s">
        <v>63</v>
      </c>
      <c r="C108" s="121">
        <v>4</v>
      </c>
      <c r="D108" s="167">
        <v>4</v>
      </c>
      <c r="E108" s="168"/>
    </row>
    <row r="109" spans="1:5" thickBot="1">
      <c r="A109" s="115">
        <v>5</v>
      </c>
      <c r="B109" s="124" t="s">
        <v>52</v>
      </c>
      <c r="C109" s="121">
        <v>4</v>
      </c>
      <c r="D109" s="167">
        <v>-1</v>
      </c>
      <c r="E109" s="168"/>
    </row>
    <row r="110" spans="1:5" ht="15.75" customHeight="1" thickBot="1">
      <c r="A110" s="118">
        <v>6</v>
      </c>
      <c r="B110" s="124" t="s">
        <v>56</v>
      </c>
      <c r="C110" s="121">
        <v>4</v>
      </c>
      <c r="D110" s="173">
        <v>-12</v>
      </c>
      <c r="E110" s="174"/>
    </row>
    <row r="111" spans="1:5" thickBot="1">
      <c r="A111" s="116">
        <v>7</v>
      </c>
      <c r="B111" s="125" t="s">
        <v>70</v>
      </c>
      <c r="C111" s="123">
        <v>2</v>
      </c>
      <c r="D111" s="173">
        <v>-12</v>
      </c>
      <c r="E111" s="174"/>
    </row>
    <row r="112" spans="1:5" ht="14.25">
      <c r="A112" s="71"/>
      <c r="B112" s="71"/>
      <c r="C112" s="74"/>
      <c r="D112" s="93"/>
      <c r="E112" s="93"/>
    </row>
    <row r="113" spans="1:5">
      <c r="A113" s="85"/>
      <c r="B113" s="177" t="s">
        <v>22</v>
      </c>
      <c r="C113" s="177"/>
      <c r="D113" s="98" t="s">
        <v>0</v>
      </c>
      <c r="E113" s="98" t="s">
        <v>0</v>
      </c>
    </row>
    <row r="114" spans="1:5">
      <c r="A114" s="59" t="s">
        <v>35</v>
      </c>
      <c r="B114" s="60"/>
      <c r="C114" s="61"/>
      <c r="D114" s="99"/>
      <c r="E114" s="99"/>
    </row>
    <row r="115" spans="1:5">
      <c r="A115" s="59" t="s">
        <v>36</v>
      </c>
      <c r="B115" s="86" t="s">
        <v>16</v>
      </c>
      <c r="C115" s="86" t="s">
        <v>25</v>
      </c>
      <c r="D115" s="100"/>
      <c r="E115" s="100"/>
    </row>
    <row r="116" spans="1:5">
      <c r="A116" s="59"/>
      <c r="B116" s="88"/>
      <c r="C116" s="88"/>
      <c r="D116" s="101"/>
      <c r="E116" s="102"/>
    </row>
    <row r="117" spans="1:5">
      <c r="A117" s="59" t="s">
        <v>46</v>
      </c>
      <c r="B117" s="86" t="s">
        <v>24</v>
      </c>
      <c r="C117" s="86" t="s">
        <v>17</v>
      </c>
      <c r="D117" s="103"/>
      <c r="E117" s="103"/>
    </row>
    <row r="118" spans="1:5">
      <c r="A118" s="59"/>
      <c r="B118" s="88"/>
      <c r="C118" s="88"/>
      <c r="D118" s="101"/>
      <c r="E118" s="102"/>
    </row>
    <row r="119" spans="1:5">
      <c r="A119" s="62" t="s">
        <v>47</v>
      </c>
      <c r="B119" s="87" t="s">
        <v>26</v>
      </c>
      <c r="C119" s="87" t="s">
        <v>29</v>
      </c>
      <c r="D119" s="104"/>
      <c r="E119" s="104"/>
    </row>
    <row r="120" spans="1:5">
      <c r="A120" s="62"/>
      <c r="B120" s="89"/>
      <c r="C120" s="89"/>
      <c r="D120" s="105"/>
      <c r="E120" s="106"/>
    </row>
    <row r="121" spans="1:5">
      <c r="A121" s="63"/>
      <c r="B121" s="87" t="s">
        <v>27</v>
      </c>
      <c r="C121" s="87" t="s">
        <v>28</v>
      </c>
      <c r="D121" s="104"/>
      <c r="E121" s="104"/>
    </row>
    <row r="122" spans="1:5">
      <c r="A122" s="63"/>
      <c r="B122" s="89"/>
      <c r="C122" s="89"/>
      <c r="D122" s="106"/>
      <c r="E122" s="106"/>
    </row>
    <row r="124" spans="1:5">
      <c r="B124" s="177" t="s">
        <v>23</v>
      </c>
      <c r="C124" s="177"/>
      <c r="D124" s="107"/>
      <c r="E124" s="107"/>
    </row>
    <row r="125" spans="1:5">
      <c r="A125" s="90" t="s">
        <v>18</v>
      </c>
      <c r="B125" s="91"/>
      <c r="C125" s="113" t="s">
        <v>30</v>
      </c>
      <c r="D125" s="107"/>
      <c r="E125" s="107"/>
    </row>
    <row r="126" spans="1:5">
      <c r="A126" s="90" t="s">
        <v>19</v>
      </c>
      <c r="B126" s="91"/>
      <c r="C126" s="113" t="s">
        <v>30</v>
      </c>
      <c r="D126" s="107"/>
      <c r="E126" s="107"/>
    </row>
    <row r="127" spans="1:5">
      <c r="A127" s="90" t="s">
        <v>20</v>
      </c>
      <c r="B127" s="91"/>
      <c r="C127" s="113" t="s">
        <v>30</v>
      </c>
      <c r="D127" s="107"/>
      <c r="E127" s="107"/>
    </row>
    <row r="128" spans="1:5">
      <c r="A128" s="90" t="s">
        <v>21</v>
      </c>
      <c r="B128" s="91"/>
      <c r="C128" s="58"/>
      <c r="D128" s="107"/>
      <c r="E128" s="107"/>
    </row>
  </sheetData>
  <mergeCells count="36">
    <mergeCell ref="D108:E108"/>
    <mergeCell ref="D109:E109"/>
    <mergeCell ref="D111:E111"/>
    <mergeCell ref="B113:C113"/>
    <mergeCell ref="B124:C124"/>
    <mergeCell ref="D110:E110"/>
    <mergeCell ref="D107:E107"/>
    <mergeCell ref="D94:E94"/>
    <mergeCell ref="D96:E96"/>
    <mergeCell ref="D97:E97"/>
    <mergeCell ref="D98:E98"/>
    <mergeCell ref="D99:E99"/>
    <mergeCell ref="D100:E100"/>
    <mergeCell ref="D101:E101"/>
    <mergeCell ref="D102:E102"/>
    <mergeCell ref="D104:E104"/>
    <mergeCell ref="D105:E105"/>
    <mergeCell ref="D106:E106"/>
    <mergeCell ref="D93:E93"/>
    <mergeCell ref="D81:E81"/>
    <mergeCell ref="D82:E82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80:E80"/>
    <mergeCell ref="A1:E1"/>
    <mergeCell ref="A4:A5"/>
    <mergeCell ref="B4:C5"/>
    <mergeCell ref="D4:D5"/>
    <mergeCell ref="E4:E5"/>
  </mergeCells>
  <pageMargins left="0" right="0" top="0" bottom="0" header="0" footer="0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CRC V 1A</vt:lpstr>
      <vt:lpstr>CDC Vétéran</vt:lpstr>
      <vt:lpstr>'CDC Vétéran'!Zone_d_impression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2026-08-10T10:48:54Z</cp:lastPrinted>
  <dcterms:created xsi:type="dcterms:W3CDTF">2025-07-21T14:48:01Z</dcterms:created>
  <dcterms:modified xsi:type="dcterms:W3CDTF">2026-09-08T16:10:38Z</dcterms:modified>
</cp:coreProperties>
</file>